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8"/>
  <workbookPr/>
  <mc:AlternateContent xmlns:mc="http://schemas.openxmlformats.org/markup-compatibility/2006">
    <mc:Choice Requires="x15">
      <x15ac:absPath xmlns:x15ac="http://schemas.microsoft.com/office/spreadsheetml/2010/11/ac" url="https://visioneeringstudios-my.sharepoint.com/personal/seastling_visioneeringstudios_com/Documents/VSI/Marketing/"/>
    </mc:Choice>
  </mc:AlternateContent>
  <xr:revisionPtr revIDLastSave="0" documentId="8_{63A006CC-8748-DF4F-B3D7-DD2BD3BAE42A}" xr6:coauthVersionLast="47" xr6:coauthVersionMax="47" xr10:uidLastSave="{00000000-0000-0000-0000-000000000000}"/>
  <bookViews>
    <workbookView xWindow="0" yWindow="760" windowWidth="30240" windowHeight="17480" xr2:uid="{00000000-000D-0000-FFFF-FFFF00000000}"/>
  </bookViews>
  <sheets>
    <sheet name="Attendance Breakdown" sheetId="1" r:id="rId1"/>
  </sheets>
  <definedNames>
    <definedName name="C.02200">#REF!</definedName>
    <definedName name="C.03300">#REF!</definedName>
    <definedName name="C.04200">#REF!</definedName>
    <definedName name="C.04400">#REF!</definedName>
    <definedName name="C.05120">#REF!</definedName>
    <definedName name="C.05300">#REF!</definedName>
    <definedName name="C.05400">#REF!</definedName>
    <definedName name="C.05500">#REF!</definedName>
    <definedName name="C.06100">#REF!</definedName>
    <definedName name="C.06130">#REF!</definedName>
    <definedName name="C.06400">#REF!</definedName>
    <definedName name="C.07160">#REF!</definedName>
    <definedName name="C.07210">#REF!</definedName>
    <definedName name="C.07240">#REF!</definedName>
    <definedName name="C.07300">#REF!</definedName>
    <definedName name="C.07410">#REF!</definedName>
    <definedName name="C.07460">#REF!</definedName>
    <definedName name="C.07500">#REF!</definedName>
    <definedName name="C.07620">#REF!</definedName>
    <definedName name="C.07630">#REF!</definedName>
    <definedName name="C.07900">#REF!</definedName>
    <definedName name="C.08100">#REF!</definedName>
    <definedName name="C.08210">#REF!</definedName>
    <definedName name="C.08340">#REF!</definedName>
    <definedName name="C.08410">#REF!</definedName>
    <definedName name="C.08710">#REF!</definedName>
    <definedName name="C.08800">#REF!</definedName>
    <definedName name="C.09260">#REF!</definedName>
    <definedName name="C.09300">#REF!</definedName>
    <definedName name="C.09510">#REF!</definedName>
    <definedName name="C.09550">#REF!</definedName>
    <definedName name="C.09600">#REF!</definedName>
    <definedName name="C.09680">#REF!</definedName>
    <definedName name="C.09900">#REF!</definedName>
    <definedName name="C.09970">#REF!</definedName>
    <definedName name="C.10160">#REF!</definedName>
    <definedName name="C.10200">#REF!</definedName>
    <definedName name="C.10260">#REF!</definedName>
    <definedName name="C.10300">#REF!</definedName>
    <definedName name="C.10400">#REF!</definedName>
    <definedName name="C.10500">#REF!</definedName>
    <definedName name="C.10520">#REF!</definedName>
    <definedName name="C.10650">#REF!</definedName>
    <definedName name="C.10800">#REF!</definedName>
    <definedName name="C.11130">#REF!</definedName>
    <definedName name="C.11160">#REF!</definedName>
    <definedName name="C.11400">#REF!</definedName>
    <definedName name="C.11900">#REF!</definedName>
    <definedName name="C.12512">#REF!</definedName>
    <definedName name="C.12670">#REF!</definedName>
    <definedName name="C.14240">#REF!</definedName>
    <definedName name="C.15000">#REF!</definedName>
    <definedName name="C.16000">#REF!</definedName>
    <definedName name="G.02200">#REF!</definedName>
    <definedName name="G.03300">#REF!</definedName>
    <definedName name="G.04200">#REF!</definedName>
    <definedName name="G.04400">#REF!</definedName>
    <definedName name="G.05500">#REF!</definedName>
    <definedName name="G.06100">#REF!</definedName>
    <definedName name="G.06130">#REF!</definedName>
    <definedName name="G.06400">#REF!</definedName>
    <definedName name="G.07160">#REF!</definedName>
    <definedName name="G.07210">#REF!</definedName>
    <definedName name="G.07240">#REF!</definedName>
    <definedName name="G.07300">#REF!</definedName>
    <definedName name="G.07630">#REF!</definedName>
    <definedName name="G.07900">#REF!</definedName>
    <definedName name="G.08100">#REF!</definedName>
    <definedName name="G.08210">#REF!</definedName>
    <definedName name="G.08410">#REF!</definedName>
    <definedName name="G.08710">#REF!</definedName>
    <definedName name="G.08800">#REF!</definedName>
    <definedName name="G.09260">#REF!</definedName>
    <definedName name="G.09300">#REF!</definedName>
    <definedName name="G.09680">#REF!</definedName>
    <definedName name="G.09900">#REF!</definedName>
    <definedName name="G.10300">#REF!</definedName>
    <definedName name="G.10400">#REF!</definedName>
    <definedName name="G.10520">#REF!</definedName>
    <definedName name="G.10800">#REF!</definedName>
    <definedName name="G.11900">#REF!</definedName>
    <definedName name="G.14240">#REF!</definedName>
    <definedName name="G.15000">#REF!</definedName>
    <definedName name="G.16000">#REF!</definedName>
    <definedName name="Print_Area_MI">#REF!</definedName>
    <definedName name="wrn.GOG.">#REF!</definedName>
    <definedName name="wrn.JEFFCO7.">#REF!</definedName>
    <definedName name="wrn.JEFFCO72.">#REF!</definedName>
    <definedName name="wrn.PENROSE.MONUMENT.">#REF!</definedName>
    <definedName name="wrn.PENROSE.MONUMENT2.">#REF!</definedName>
    <definedName name="wrn2.GOG.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8" i="1" l="1"/>
  <c r="D17" i="1"/>
  <c r="D19" i="1"/>
  <c r="D16" i="1"/>
  <c r="C24" i="1"/>
  <c r="D24" i="1"/>
  <c r="E24" i="1"/>
  <c r="F24" i="1"/>
  <c r="G24" i="1"/>
  <c r="H24" i="1" l="1"/>
  <c r="B58" i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G54" i="1"/>
  <c r="F54" i="1"/>
  <c r="E54" i="1"/>
  <c r="D54" i="1"/>
  <c r="C54" i="1"/>
  <c r="H51" i="1"/>
  <c r="H53" i="1" s="1"/>
  <c r="G46" i="1"/>
  <c r="F46" i="1"/>
  <c r="E46" i="1"/>
  <c r="D46" i="1"/>
  <c r="C46" i="1"/>
  <c r="I45" i="1"/>
  <c r="H45" i="1"/>
  <c r="I44" i="1"/>
  <c r="H44" i="1"/>
  <c r="I43" i="1"/>
  <c r="H43" i="1"/>
  <c r="I42" i="1"/>
  <c r="H42" i="1"/>
  <c r="I41" i="1"/>
  <c r="H41" i="1"/>
  <c r="I40" i="1"/>
  <c r="H40" i="1"/>
  <c r="I39" i="1"/>
  <c r="H39" i="1"/>
  <c r="I38" i="1"/>
  <c r="H38" i="1"/>
  <c r="I37" i="1"/>
  <c r="H37" i="1"/>
  <c r="I36" i="1"/>
  <c r="H36" i="1"/>
  <c r="I35" i="1"/>
  <c r="H35" i="1"/>
  <c r="I34" i="1"/>
  <c r="H34" i="1"/>
  <c r="I33" i="1"/>
  <c r="H33" i="1"/>
  <c r="I32" i="1"/>
  <c r="H32" i="1"/>
  <c r="I31" i="1"/>
  <c r="H31" i="1"/>
  <c r="I30" i="1"/>
  <c r="H30" i="1"/>
  <c r="I29" i="1"/>
  <c r="H29" i="1"/>
  <c r="I28" i="1"/>
  <c r="H28" i="1"/>
  <c r="I27" i="1"/>
  <c r="H27" i="1"/>
  <c r="I26" i="1"/>
  <c r="H26" i="1"/>
  <c r="H25" i="1"/>
  <c r="G52" i="1"/>
  <c r="F52" i="1"/>
  <c r="E52" i="1"/>
  <c r="D52" i="1"/>
  <c r="C52" i="1"/>
  <c r="I15" i="1"/>
  <c r="D15" i="1"/>
  <c r="I14" i="1"/>
  <c r="D14" i="1"/>
  <c r="I13" i="1"/>
  <c r="D13" i="1"/>
  <c r="I12" i="1"/>
  <c r="D12" i="1"/>
  <c r="I11" i="1"/>
  <c r="D11" i="1"/>
  <c r="B11" i="1"/>
  <c r="B12" i="1" s="1"/>
  <c r="B13" i="1" s="1"/>
  <c r="B14" i="1" s="1"/>
  <c r="B15" i="1" l="1"/>
  <c r="B16" i="1" s="1"/>
  <c r="B17" i="1" s="1"/>
  <c r="H46" i="1"/>
  <c r="H47" i="1" s="1"/>
  <c r="D58" i="1"/>
  <c r="D59" i="1" s="1"/>
  <c r="D60" i="1" s="1"/>
  <c r="E47" i="1"/>
  <c r="E53" i="1" s="1"/>
  <c r="I46" i="1"/>
  <c r="G47" i="1"/>
  <c r="G53" i="1" s="1"/>
  <c r="H54" i="1"/>
  <c r="C47" i="1"/>
  <c r="C53" i="1" s="1"/>
  <c r="D47" i="1"/>
  <c r="D53" i="1" s="1"/>
  <c r="I24" i="1"/>
  <c r="C58" i="1" s="1"/>
  <c r="F47" i="1"/>
  <c r="F53" i="1" s="1"/>
  <c r="I25" i="1"/>
  <c r="C59" i="1" l="1"/>
  <c r="C60" i="1" s="1"/>
  <c r="K27" i="1"/>
  <c r="K41" i="1"/>
  <c r="K29" i="1"/>
  <c r="K36" i="1"/>
  <c r="K28" i="1"/>
  <c r="K25" i="1"/>
  <c r="K39" i="1"/>
  <c r="K37" i="1"/>
  <c r="I47" i="1"/>
  <c r="K35" i="1"/>
  <c r="K33" i="1"/>
  <c r="K42" i="1"/>
  <c r="K38" i="1"/>
  <c r="K34" i="1"/>
  <c r="K30" i="1"/>
  <c r="K26" i="1"/>
  <c r="H52" i="1"/>
  <c r="K43" i="1"/>
  <c r="K40" i="1"/>
  <c r="K31" i="1"/>
  <c r="K44" i="1"/>
  <c r="D61" i="1"/>
  <c r="K32" i="1"/>
  <c r="D62" i="1" l="1"/>
  <c r="C61" i="1"/>
  <c r="D63" i="1" l="1"/>
  <c r="C62" i="1"/>
  <c r="D64" i="1" l="1"/>
  <c r="C63" i="1"/>
  <c r="C64" i="1" l="1"/>
  <c r="D65" i="1"/>
  <c r="D66" i="1" l="1"/>
  <c r="C65" i="1"/>
  <c r="D67" i="1" l="1"/>
  <c r="C66" i="1"/>
  <c r="D68" i="1" l="1"/>
  <c r="C67" i="1"/>
  <c r="C68" i="1" l="1"/>
</calcChain>
</file>

<file path=xl/sharedStrings.xml><?xml version="1.0" encoding="utf-8"?>
<sst xmlns="http://schemas.openxmlformats.org/spreadsheetml/2006/main" count="77" uniqueCount="63">
  <si>
    <t>Year Key:</t>
  </si>
  <si>
    <t>Date:</t>
  </si>
  <si>
    <t>Church:</t>
  </si>
  <si>
    <t>Name:</t>
  </si>
  <si>
    <t>Note:</t>
  </si>
  <si>
    <t>Only fill in cells with yellow highlighting.</t>
  </si>
  <si>
    <t>City:</t>
  </si>
  <si>
    <t>State:</t>
  </si>
  <si>
    <t>Comments</t>
  </si>
  <si>
    <t>Total</t>
  </si>
  <si>
    <t>Ave. Weekend (Worship)</t>
  </si>
  <si>
    <t>% Growth</t>
  </si>
  <si>
    <t>Services</t>
  </si>
  <si>
    <t>% of Capacity</t>
  </si>
  <si>
    <t>Day</t>
  </si>
  <si>
    <t>Time</t>
  </si>
  <si>
    <t>Total Seats</t>
  </si>
  <si>
    <t>Service 1</t>
  </si>
  <si>
    <t>Service 2</t>
  </si>
  <si>
    <t>Service 3</t>
  </si>
  <si>
    <t>Service 4</t>
  </si>
  <si>
    <t>Service 5</t>
  </si>
  <si>
    <t>Annual Growth</t>
  </si>
  <si>
    <t>Peak</t>
  </si>
  <si>
    <t># of Rooms</t>
  </si>
  <si>
    <t>Child / Adult</t>
  </si>
  <si>
    <t>Worship Gatherings</t>
  </si>
  <si>
    <t>0 Years Old</t>
  </si>
  <si>
    <t>1 Years Old</t>
  </si>
  <si>
    <t>2 Years Old</t>
  </si>
  <si>
    <t>3 Years Old</t>
  </si>
  <si>
    <t>4 Years Old</t>
  </si>
  <si>
    <t>Kindergarten</t>
  </si>
  <si>
    <t>First Grade</t>
  </si>
  <si>
    <t>Second Grade</t>
  </si>
  <si>
    <t>Third Grade</t>
  </si>
  <si>
    <t>Fourth Grade</t>
  </si>
  <si>
    <t>Fiifth Grade</t>
  </si>
  <si>
    <t>Sixth Grade</t>
  </si>
  <si>
    <t>Seventh Grade</t>
  </si>
  <si>
    <t>Eight Grade</t>
  </si>
  <si>
    <t>Freshman</t>
  </si>
  <si>
    <t>Sophmore</t>
  </si>
  <si>
    <t>Junior</t>
  </si>
  <si>
    <t>Senior</t>
  </si>
  <si>
    <t>College</t>
  </si>
  <si>
    <t>Adults in Classes</t>
  </si>
  <si>
    <t>Adults in Kid's Classes</t>
  </si>
  <si>
    <t>Total All Classes</t>
  </si>
  <si>
    <t>Total Attendance</t>
  </si>
  <si>
    <t>Site Acreage</t>
  </si>
  <si>
    <t>Spaces</t>
  </si>
  <si>
    <t>Cars Per Service</t>
  </si>
  <si>
    <t>Adults Per Car</t>
  </si>
  <si>
    <t>People Per Car</t>
  </si>
  <si>
    <t>Capacity</t>
  </si>
  <si>
    <t>Total Adult Att.</t>
  </si>
  <si>
    <t>Growth Rate</t>
  </si>
  <si>
    <t>ATTENDANCE SURVEY</t>
  </si>
  <si>
    <t>AVERAGE WEEKLY CLASS ATTENDANCE</t>
  </si>
  <si>
    <t>SITE PARKING SURVEY</t>
  </si>
  <si>
    <t>FUTURE PROJECTIONS</t>
  </si>
  <si>
    <t>2025  Average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</si>
</sst>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&quot;:&quot;mm&quot; &quot;AM/PM"/>
  </numFmts>
  <fonts count="13" x14ac:knownFonts="1">
    <font>
      <sz val="10"/>
      <color rgb="FF000000"/>
      <name val="Arial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rgb="FF444444"/>
      <name val="Arial"/>
      <family val="2"/>
    </font>
    <font>
      <sz val="10"/>
      <name val="Arial"/>
      <family val="2"/>
    </font>
    <font>
      <b/>
      <sz val="10"/>
      <color theme="6"/>
      <name val="Arial"/>
      <family val="2"/>
    </font>
    <font>
      <sz val="10"/>
      <color theme="6"/>
      <name val="Arial"/>
      <family val="2"/>
    </font>
    <font>
      <sz val="10"/>
      <color rgb="FF444444"/>
      <name val="Arial"/>
      <family val="2"/>
    </font>
    <font>
      <b/>
      <sz val="10"/>
      <color rgb="FFFFFFFF"/>
      <name val="Arial"/>
      <family val="2"/>
    </font>
    <font>
      <sz val="10"/>
      <color theme="1"/>
      <name val="Calibri"/>
      <family val="2"/>
    </font>
    <font>
      <b/>
      <sz val="10"/>
      <color rgb="FFFFFFFF"/>
      <name val="Arial"/>
      <family val="2"/>
    </font>
    <font>
      <b/>
      <sz val="10"/>
      <color rgb="FF000000"/>
      <name val="Arial"/>
      <family val="2"/>
    </font>
    <font>
      <b/>
      <sz val="10"/>
      <color rgb="FFED656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CFCDD"/>
        <bgColor rgb="FFFCFCDD"/>
      </patternFill>
    </fill>
    <fill>
      <patternFill patternType="solid">
        <fgColor theme="4"/>
        <bgColor theme="4"/>
      </patternFill>
    </fill>
    <fill>
      <patternFill patternType="solid">
        <fgColor rgb="FFD9D9D9"/>
        <bgColor rgb="FFD9D9D9"/>
      </patternFill>
    </fill>
    <fill>
      <patternFill patternType="solid">
        <fgColor rgb="FFEEEEEE"/>
        <bgColor rgb="FFEEEEEE"/>
      </patternFill>
    </fill>
    <fill>
      <patternFill patternType="solid">
        <fgColor theme="7"/>
        <bgColor theme="7"/>
      </patternFill>
    </fill>
    <fill>
      <patternFill patternType="solid">
        <fgColor rgb="FFFCFCDD"/>
        <bgColor indexed="64"/>
      </patternFill>
    </fill>
  </fills>
  <borders count="92">
    <border>
      <left/>
      <right/>
      <top/>
      <bottom/>
      <diagonal/>
    </border>
    <border>
      <left/>
      <right/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dotted">
        <color rgb="FF444444"/>
      </bottom>
      <diagonal/>
    </border>
    <border>
      <left/>
      <right style="thin">
        <color rgb="FFFFFFFF"/>
      </right>
      <top style="thin">
        <color rgb="FFFFFFFF"/>
      </top>
      <bottom style="dotted">
        <color rgb="FF444444"/>
      </bottom>
      <diagonal/>
    </border>
    <border>
      <left style="thin">
        <color rgb="FFFFFFFF"/>
      </left>
      <right/>
      <top/>
      <bottom style="dotted">
        <color rgb="FF444444"/>
      </bottom>
      <diagonal/>
    </border>
    <border>
      <left/>
      <right style="thin">
        <color rgb="FFFFFFFF"/>
      </right>
      <top/>
      <bottom style="dotted">
        <color rgb="FF444444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medium">
        <color rgb="FFD9D9D9"/>
      </left>
      <right/>
      <top/>
      <bottom/>
      <diagonal/>
    </border>
    <border>
      <left style="medium">
        <color rgb="FFD9D9D9"/>
      </left>
      <right/>
      <top/>
      <bottom style="thin">
        <color rgb="FFFFFFFF"/>
      </bottom>
      <diagonal/>
    </border>
    <border>
      <left/>
      <right style="thin">
        <color rgb="FFD9D9D9"/>
      </right>
      <top/>
      <bottom style="thin">
        <color rgb="FFD9D9D9"/>
      </bottom>
      <diagonal/>
    </border>
    <border>
      <left style="medium">
        <color rgb="FFD9D9D9"/>
      </left>
      <right/>
      <top style="thin">
        <color rgb="FFFFFFFF"/>
      </top>
      <bottom style="thin">
        <color rgb="FFFFFFFF"/>
      </bottom>
      <diagonal/>
    </border>
    <border>
      <left/>
      <right style="medium">
        <color rgb="FFD9D9D9"/>
      </right>
      <top style="thin">
        <color rgb="FFFFFFFF"/>
      </top>
      <bottom style="thin">
        <color rgb="FFFFFFFF"/>
      </bottom>
      <diagonal/>
    </border>
    <border>
      <left style="medium">
        <color rgb="FFD9D9D9"/>
      </left>
      <right/>
      <top style="thin">
        <color rgb="FFFFFFFF"/>
      </top>
      <bottom style="medium">
        <color rgb="FFD9D9D9"/>
      </bottom>
      <diagonal/>
    </border>
    <border>
      <left style="medium">
        <color rgb="FFD9D9D9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EEEEEE"/>
      </right>
      <top style="thin">
        <color rgb="FFFFFFFF"/>
      </top>
      <bottom style="thin">
        <color rgb="FFEEEEEE"/>
      </bottom>
      <diagonal/>
    </border>
    <border>
      <left style="thin">
        <color rgb="FFEEEEEE"/>
      </left>
      <right style="thin">
        <color rgb="FFEEEEEE"/>
      </right>
      <top style="thin">
        <color rgb="FFFFFFFF"/>
      </top>
      <bottom style="thin">
        <color rgb="FFEEEEEE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 style="medium">
        <color rgb="FFD9D9D9"/>
      </right>
      <top style="thin">
        <color rgb="FFFFFFFF"/>
      </top>
      <bottom/>
      <diagonal/>
    </border>
    <border>
      <left style="thin">
        <color rgb="FFFFFFFF"/>
      </left>
      <right style="thin">
        <color rgb="FFEEEEEE"/>
      </right>
      <top style="thin">
        <color rgb="FFEEEEEE"/>
      </top>
      <bottom style="thin">
        <color rgb="FFEEEEEE"/>
      </bottom>
      <diagonal/>
    </border>
    <border>
      <left style="thin">
        <color rgb="FFEEEEEE"/>
      </left>
      <right style="thin">
        <color rgb="FFEEEEEE"/>
      </right>
      <top style="thin">
        <color rgb="FFEEEEEE"/>
      </top>
      <bottom style="thin">
        <color rgb="FFEEEEEE"/>
      </bottom>
      <diagonal/>
    </border>
    <border>
      <left style="thin">
        <color rgb="FFEEEEEE"/>
      </left>
      <right/>
      <top style="thin">
        <color rgb="FFEEEEEE"/>
      </top>
      <bottom style="thin">
        <color rgb="FFEEEEEE"/>
      </bottom>
      <diagonal/>
    </border>
    <border>
      <left/>
      <right style="medium">
        <color rgb="FFD9D9D9"/>
      </right>
      <top/>
      <bottom/>
      <diagonal/>
    </border>
    <border>
      <left style="medium">
        <color rgb="FFD9D9D9"/>
      </left>
      <right style="medium">
        <color rgb="FFD9D9D9"/>
      </right>
      <top/>
      <bottom/>
      <diagonal/>
    </border>
    <border>
      <left style="thin">
        <color rgb="FFEEEEEE"/>
      </left>
      <right style="thin">
        <color rgb="FFEEEEEE"/>
      </right>
      <top/>
      <bottom style="thin">
        <color rgb="FFEEEEEE"/>
      </bottom>
      <diagonal/>
    </border>
    <border>
      <left style="thin">
        <color rgb="FFEEEEEE"/>
      </left>
      <right/>
      <top/>
      <bottom style="thin">
        <color rgb="FFEEEEEE"/>
      </bottom>
      <diagonal/>
    </border>
    <border>
      <left style="medium">
        <color rgb="FFD9D9D9"/>
      </left>
      <right/>
      <top/>
      <bottom style="thin">
        <color rgb="FFEEEEEE"/>
      </bottom>
      <diagonal/>
    </border>
    <border>
      <left/>
      <right style="medium">
        <color rgb="FFD9D9D9"/>
      </right>
      <top/>
      <bottom style="thin">
        <color rgb="FFEEEEEE"/>
      </bottom>
      <diagonal/>
    </border>
    <border>
      <left style="medium">
        <color rgb="FFD9D9D9"/>
      </left>
      <right/>
      <top style="thin">
        <color rgb="FFEEEEEE"/>
      </top>
      <bottom style="thin">
        <color rgb="FFEEEEEE"/>
      </bottom>
      <diagonal/>
    </border>
    <border>
      <left/>
      <right style="medium">
        <color rgb="FFD9D9D9"/>
      </right>
      <top style="thin">
        <color rgb="FFEEEEEE"/>
      </top>
      <bottom style="thin">
        <color rgb="FFEEEEEE"/>
      </bottom>
      <diagonal/>
    </border>
    <border>
      <left style="thin">
        <color rgb="FFEEEEEE"/>
      </left>
      <right style="thin">
        <color rgb="FFEEEEEE"/>
      </right>
      <top style="thin">
        <color rgb="FFEEEEEE"/>
      </top>
      <bottom style="medium">
        <color rgb="FFD9D9D9"/>
      </bottom>
      <diagonal/>
    </border>
    <border>
      <left style="thin">
        <color rgb="FFEEEEEE"/>
      </left>
      <right/>
      <top/>
      <bottom style="thick">
        <color rgb="FFD9D9D9"/>
      </bottom>
      <diagonal/>
    </border>
    <border>
      <left style="medium">
        <color rgb="FFD9D9D9"/>
      </left>
      <right/>
      <top style="thin">
        <color rgb="FFEEEEEE"/>
      </top>
      <bottom style="medium">
        <color rgb="FFD9D9D9"/>
      </bottom>
      <diagonal/>
    </border>
    <border>
      <left/>
      <right style="medium">
        <color rgb="FFD9D9D9"/>
      </right>
      <top style="thin">
        <color rgb="FFEEEEEE"/>
      </top>
      <bottom style="medium">
        <color rgb="FFD9D9D9"/>
      </bottom>
      <diagonal/>
    </border>
    <border>
      <left/>
      <right style="thin">
        <color rgb="FFEEEEEE"/>
      </right>
      <top style="thin">
        <color rgb="FFFFFFFF"/>
      </top>
      <bottom style="medium">
        <color rgb="FFD9D9D9"/>
      </bottom>
      <diagonal/>
    </border>
    <border>
      <left style="thin">
        <color rgb="FFEEEEEE"/>
      </left>
      <right style="thin">
        <color rgb="FFEEEEEE"/>
      </right>
      <top style="thin">
        <color rgb="FFEEEEEE"/>
      </top>
      <bottom style="thick">
        <color rgb="FFD9D9D9"/>
      </bottom>
      <diagonal/>
    </border>
    <border>
      <left style="thick">
        <color rgb="FFD9D9D9"/>
      </left>
      <right style="thin">
        <color rgb="FFEEEEEE"/>
      </right>
      <top style="thin">
        <color rgb="FFFFFFFF"/>
      </top>
      <bottom style="thin">
        <color rgb="FFEEEEEE"/>
      </bottom>
      <diagonal/>
    </border>
    <border>
      <left style="thin">
        <color rgb="FFEEEEEE"/>
      </left>
      <right style="thin">
        <color rgb="FFEEEEEE"/>
      </right>
      <top style="thin">
        <color rgb="FFEEEEEE"/>
      </top>
      <bottom/>
      <diagonal/>
    </border>
    <border>
      <left style="thin">
        <color rgb="FFEEEEEE"/>
      </left>
      <right/>
      <top style="thin">
        <color rgb="FFFFFFFF"/>
      </top>
      <bottom style="thin">
        <color rgb="FFEEEEEE"/>
      </bottom>
      <diagonal/>
    </border>
    <border>
      <left style="medium">
        <color rgb="FFD9D9D9"/>
      </left>
      <right/>
      <top style="thin">
        <color rgb="FFFFFFFF"/>
      </top>
      <bottom style="thin">
        <color rgb="FFEEEEEE"/>
      </bottom>
      <diagonal/>
    </border>
    <border>
      <left/>
      <right style="medium">
        <color rgb="FFD9D9D9"/>
      </right>
      <top style="thin">
        <color rgb="FFFFFFFF"/>
      </top>
      <bottom style="thin">
        <color rgb="FFEEEEEE"/>
      </bottom>
      <diagonal/>
    </border>
    <border>
      <left style="thick">
        <color rgb="FFD9D9D9"/>
      </left>
      <right style="thin">
        <color rgb="FFEEEEEE"/>
      </right>
      <top style="thin">
        <color rgb="FFEEEEEE"/>
      </top>
      <bottom style="thin">
        <color rgb="FFEEEEEE"/>
      </bottom>
      <diagonal/>
    </border>
    <border>
      <left style="medium">
        <color rgb="FFD9D9D9"/>
      </left>
      <right style="thin">
        <color rgb="FFFFFFFF"/>
      </right>
      <top/>
      <bottom style="thin">
        <color rgb="FFFFFFFF"/>
      </bottom>
      <diagonal/>
    </border>
    <border>
      <left style="thin">
        <color rgb="FFEEEEEE"/>
      </left>
      <right/>
      <top style="thin">
        <color rgb="FFEEEEEE"/>
      </top>
      <bottom/>
      <diagonal/>
    </border>
    <border>
      <left style="thick">
        <color rgb="FFFFFFFF"/>
      </left>
      <right style="thin">
        <color rgb="FFEEEEEE"/>
      </right>
      <top style="thin">
        <color rgb="FFEEEEEE"/>
      </top>
      <bottom style="thin">
        <color rgb="FFEEEEEE"/>
      </bottom>
      <diagonal/>
    </border>
    <border>
      <left style="medium">
        <color rgb="FFD9D9D9"/>
      </left>
      <right style="thick">
        <color rgb="FFD9D9D9"/>
      </right>
      <top style="thin">
        <color rgb="FFFFFFFF"/>
      </top>
      <bottom style="thin">
        <color rgb="FFFFFFFF"/>
      </bottom>
      <diagonal/>
    </border>
    <border>
      <left/>
      <right style="thin">
        <color rgb="FFEEEEEE"/>
      </right>
      <top style="thin">
        <color rgb="FFEEEEEE"/>
      </top>
      <bottom style="thin">
        <color rgb="FFEEEEEE"/>
      </bottom>
      <diagonal/>
    </border>
    <border>
      <left style="thick">
        <color rgb="FFD9D9D9"/>
      </left>
      <right style="thin">
        <color rgb="FFEEEEEE"/>
      </right>
      <top style="thin">
        <color rgb="FFEEEEEE"/>
      </top>
      <bottom style="medium">
        <color rgb="FFD9D9D9"/>
      </bottom>
      <diagonal/>
    </border>
    <border>
      <left style="thin">
        <color rgb="FFEEEEEE"/>
      </left>
      <right/>
      <top style="thin">
        <color rgb="FFEEEEEE"/>
      </top>
      <bottom style="medium">
        <color rgb="FFD9D9D9"/>
      </bottom>
      <diagonal/>
    </border>
    <border>
      <left style="thick">
        <color rgb="FFFFFFFF"/>
      </left>
      <right style="thin">
        <color rgb="FFEEEEEE"/>
      </right>
      <top style="thin">
        <color rgb="FFEEEEEE"/>
      </top>
      <bottom style="medium">
        <color rgb="FFD9D9D9"/>
      </bottom>
      <diagonal/>
    </border>
    <border>
      <left style="thick">
        <color rgb="FFEEEEEE"/>
      </left>
      <right style="thin">
        <color rgb="FFFFFFFF"/>
      </right>
      <top style="thick">
        <color rgb="FFEEEEEE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ck">
        <color rgb="FFEEEEEE"/>
      </top>
      <bottom/>
      <diagonal/>
    </border>
    <border>
      <left style="thin">
        <color rgb="FFFFFFFF"/>
      </left>
      <right style="thin">
        <color rgb="FFFFFFFF"/>
      </right>
      <top style="thick">
        <color rgb="FFEEEEEE"/>
      </top>
      <bottom style="thin">
        <color rgb="FFEEEEEE"/>
      </bottom>
      <diagonal/>
    </border>
    <border>
      <left/>
      <right style="thin">
        <color rgb="FFFFFFFF"/>
      </right>
      <top style="thick">
        <color rgb="FFEEEEEE"/>
      </top>
      <bottom style="thin">
        <color rgb="FFEEEEEE"/>
      </bottom>
      <diagonal/>
    </border>
    <border>
      <left style="thin">
        <color rgb="FFFFFFFF"/>
      </left>
      <right/>
      <top style="thick">
        <color rgb="FFEEEEEE"/>
      </top>
      <bottom style="thin">
        <color rgb="FFFFFFFF"/>
      </bottom>
      <diagonal/>
    </border>
    <border>
      <left/>
      <right/>
      <top style="thick">
        <color rgb="FFEEEEEE"/>
      </top>
      <bottom style="thin">
        <color rgb="FFFFFFFF"/>
      </bottom>
      <diagonal/>
    </border>
    <border>
      <left/>
      <right style="thick">
        <color rgb="FFEEEEEE"/>
      </right>
      <top style="thick">
        <color rgb="FFEEEEEE"/>
      </top>
      <bottom style="thin">
        <color rgb="FFFFFFFF"/>
      </bottom>
      <diagonal/>
    </border>
    <border>
      <left style="thick">
        <color rgb="FFEEEEEE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EEEEEE"/>
      </right>
      <top/>
      <bottom style="thin">
        <color rgb="FFEEEEEE"/>
      </bottom>
      <diagonal/>
    </border>
    <border>
      <left style="thick">
        <color rgb="FFEEEEEE"/>
      </left>
      <right/>
      <top style="thin">
        <color rgb="FFFFFFFF"/>
      </top>
      <bottom style="thin">
        <color rgb="FFEEEEEE"/>
      </bottom>
      <diagonal/>
    </border>
    <border>
      <left/>
      <right/>
      <top style="thin">
        <color rgb="FFFFFFFF"/>
      </top>
      <bottom style="thin">
        <color rgb="FFEEEEEE"/>
      </bottom>
      <diagonal/>
    </border>
    <border>
      <left/>
      <right style="thick">
        <color rgb="FFEEEEEE"/>
      </right>
      <top style="thin">
        <color rgb="FFFFFFFF"/>
      </top>
      <bottom style="thin">
        <color rgb="FFEEEEEE"/>
      </bottom>
      <diagonal/>
    </border>
    <border>
      <left/>
      <right style="thin">
        <color rgb="FFEEEEEE"/>
      </right>
      <top/>
      <bottom style="thin">
        <color rgb="FFD9D9D9"/>
      </bottom>
      <diagonal/>
    </border>
    <border>
      <left style="thick">
        <color rgb="FFEEEEEE"/>
      </left>
      <right/>
      <top style="thin">
        <color rgb="FFEEEEEE"/>
      </top>
      <bottom style="thin">
        <color rgb="FFEEEEEE"/>
      </bottom>
      <diagonal/>
    </border>
    <border>
      <left/>
      <right/>
      <top style="thin">
        <color rgb="FFEEEEEE"/>
      </top>
      <bottom style="thin">
        <color rgb="FFEEEEEE"/>
      </bottom>
      <diagonal/>
    </border>
    <border>
      <left/>
      <right style="thick">
        <color rgb="FFEEEEEE"/>
      </right>
      <top style="thin">
        <color rgb="FFEEEEEE"/>
      </top>
      <bottom style="thin">
        <color rgb="FFEEEEEE"/>
      </bottom>
      <diagonal/>
    </border>
    <border>
      <left/>
      <right/>
      <top style="thin">
        <color rgb="FFFFFFFF"/>
      </top>
      <bottom/>
      <diagonal/>
    </border>
    <border>
      <left style="thick">
        <color rgb="FFEEEEEE"/>
      </left>
      <right/>
      <top style="thin">
        <color rgb="FFFFFFFF"/>
      </top>
      <bottom style="thick">
        <color rgb="FFEEEEEE"/>
      </bottom>
      <diagonal/>
    </border>
    <border>
      <left style="thin">
        <color rgb="FFEEEEEE"/>
      </left>
      <right style="thin">
        <color rgb="FFEEEEEE"/>
      </right>
      <top style="thin">
        <color rgb="FFEEEEEE"/>
      </top>
      <bottom style="thick">
        <color rgb="FFEEEEEE"/>
      </bottom>
      <diagonal/>
    </border>
    <border>
      <left style="thin">
        <color rgb="FFEEEEEE"/>
      </left>
      <right style="thin">
        <color rgb="FFEEEEEE"/>
      </right>
      <top/>
      <bottom style="thick">
        <color rgb="FFEEEEEE"/>
      </bottom>
      <diagonal/>
    </border>
    <border>
      <left/>
      <right style="thin">
        <color rgb="FFD9D9D9"/>
      </right>
      <top/>
      <bottom style="thick">
        <color rgb="FFEEEEEE"/>
      </bottom>
      <diagonal/>
    </border>
    <border>
      <left/>
      <right style="thin">
        <color rgb="FFEEEEEE"/>
      </right>
      <top/>
      <bottom style="thick">
        <color rgb="FFEEEEEE"/>
      </bottom>
      <diagonal/>
    </border>
    <border>
      <left style="thick">
        <color rgb="FFEEEEEE"/>
      </left>
      <right/>
      <top style="thin">
        <color rgb="FFEEEEEE"/>
      </top>
      <bottom style="thick">
        <color rgb="FFEEEEEE"/>
      </bottom>
      <diagonal/>
    </border>
    <border>
      <left/>
      <right/>
      <top style="thin">
        <color rgb="FFEEEEEE"/>
      </top>
      <bottom style="thick">
        <color rgb="FFEEEEEE"/>
      </bottom>
      <diagonal/>
    </border>
    <border>
      <left/>
      <right style="thick">
        <color rgb="FFEEEEEE"/>
      </right>
      <top style="thin">
        <color rgb="FFEEEEEE"/>
      </top>
      <bottom style="thick">
        <color rgb="FFEEEEEE"/>
      </bottom>
      <diagonal/>
    </border>
    <border>
      <left/>
      <right style="thin">
        <color rgb="FFFFFFFF"/>
      </right>
      <top/>
      <bottom/>
      <diagonal/>
    </border>
    <border>
      <left style="thick">
        <color rgb="FFD9D9D9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ck">
        <color rgb="FFD9D9D9"/>
      </right>
      <top style="thin">
        <color rgb="FFFFFFFF"/>
      </top>
      <bottom style="thin">
        <color rgb="FFFFFFFF"/>
      </bottom>
      <diagonal/>
    </border>
    <border>
      <left style="thick">
        <color rgb="FFD9D9D9"/>
      </left>
      <right style="thin">
        <color rgb="FFFFFFFF"/>
      </right>
      <top/>
      <bottom style="thin">
        <color rgb="FFFFFFFF"/>
      </bottom>
      <diagonal/>
    </border>
    <border>
      <left style="thin">
        <color rgb="FFEEEEEE"/>
      </left>
      <right style="thick">
        <color rgb="FFD9D9D9"/>
      </right>
      <top/>
      <bottom style="thin">
        <color rgb="FFEEEEEE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EEEEEE"/>
      </left>
      <right style="thick">
        <color rgb="FFD9D9D9"/>
      </right>
      <top style="thin">
        <color rgb="FFEEEEEE"/>
      </top>
      <bottom style="thin">
        <color rgb="FFEEEEEE"/>
      </bottom>
      <diagonal/>
    </border>
    <border>
      <left style="thick">
        <color rgb="FFD9D9D9"/>
      </left>
      <right style="thin">
        <color rgb="FFFFFFFF"/>
      </right>
      <top/>
      <bottom style="thick">
        <color rgb="FFD9D9D9"/>
      </bottom>
      <diagonal/>
    </border>
    <border>
      <left/>
      <right style="thin">
        <color rgb="FFEEEEEE"/>
      </right>
      <top style="thin">
        <color rgb="FFEEEEEE"/>
      </top>
      <bottom style="thick">
        <color rgb="FFD9D9D9"/>
      </bottom>
      <diagonal/>
    </border>
    <border>
      <left style="thin">
        <color rgb="FFEEEEEE"/>
      </left>
      <right style="thick">
        <color rgb="FFD9D9D9"/>
      </right>
      <top style="thin">
        <color rgb="FFEEEEEE"/>
      </top>
      <bottom style="thick">
        <color rgb="FFD9D9D9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medium">
        <color rgb="FFD9D9D9"/>
      </left>
      <right/>
      <top style="thin">
        <color rgb="FFFFFFFF"/>
      </top>
      <bottom/>
      <diagonal/>
    </border>
  </borders>
  <cellStyleXfs count="1">
    <xf numFmtId="0" fontId="0" fillId="0" borderId="0"/>
  </cellStyleXfs>
  <cellXfs count="156">
    <xf numFmtId="0" fontId="0" fillId="0" borderId="0" xfId="0"/>
    <xf numFmtId="0" fontId="1" fillId="0" borderId="1" xfId="0" applyFont="1" applyBorder="1" applyAlignment="1">
      <alignment horizontal="right" vertical="center"/>
    </xf>
    <xf numFmtId="0" fontId="1" fillId="0" borderId="2" xfId="0" applyFont="1" applyBorder="1" applyAlignment="1">
      <alignment horizontal="right" vertical="center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3" fillId="0" borderId="3" xfId="0" applyFont="1" applyBorder="1" applyAlignment="1">
      <alignment horizontal="right" vertical="center"/>
    </xf>
    <xf numFmtId="0" fontId="3" fillId="0" borderId="4" xfId="0" applyFont="1" applyBorder="1" applyAlignment="1">
      <alignment horizontal="right" vertical="center"/>
    </xf>
    <xf numFmtId="0" fontId="1" fillId="0" borderId="4" xfId="0" applyFont="1" applyBorder="1" applyAlignment="1">
      <alignment horizontal="right" vertical="center"/>
    </xf>
    <xf numFmtId="0" fontId="2" fillId="0" borderId="4" xfId="0" applyFont="1" applyBorder="1" applyAlignment="1">
      <alignment vertical="center"/>
    </xf>
    <xf numFmtId="0" fontId="2" fillId="0" borderId="4" xfId="0" applyFont="1" applyBorder="1"/>
    <xf numFmtId="0" fontId="2" fillId="0" borderId="3" xfId="0" applyFont="1" applyBorder="1" applyAlignment="1">
      <alignment vertical="center"/>
    </xf>
    <xf numFmtId="0" fontId="3" fillId="0" borderId="4" xfId="0" applyFont="1" applyBorder="1" applyAlignment="1">
      <alignment horizontal="right"/>
    </xf>
    <xf numFmtId="0" fontId="5" fillId="0" borderId="4" xfId="0" applyFont="1" applyBorder="1" applyAlignment="1">
      <alignment horizontal="right" vertical="center"/>
    </xf>
    <xf numFmtId="0" fontId="6" fillId="0" borderId="3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1" fillId="0" borderId="3" xfId="0" applyFont="1" applyBorder="1" applyAlignment="1">
      <alignment horizontal="right" vertical="center"/>
    </xf>
    <xf numFmtId="0" fontId="1" fillId="0" borderId="11" xfId="0" applyFont="1" applyBorder="1" applyAlignment="1">
      <alignment horizontal="right" vertical="center"/>
    </xf>
    <xf numFmtId="0" fontId="2" fillId="0" borderId="12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8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5" borderId="19" xfId="0" applyFont="1" applyFill="1" applyBorder="1" applyAlignment="1">
      <alignment horizontal="center" vertical="center"/>
    </xf>
    <xf numFmtId="0" fontId="1" fillId="5" borderId="20" xfId="0" applyFont="1" applyFill="1" applyBorder="1" applyAlignment="1">
      <alignment horizontal="center" vertical="center"/>
    </xf>
    <xf numFmtId="0" fontId="1" fillId="5" borderId="21" xfId="0" applyFont="1" applyFill="1" applyBorder="1" applyAlignment="1">
      <alignment horizontal="center" vertical="center"/>
    </xf>
    <xf numFmtId="0" fontId="1" fillId="5" borderId="11" xfId="0" applyFont="1" applyFill="1" applyBorder="1" applyAlignment="1">
      <alignment horizontal="center" vertical="center"/>
    </xf>
    <xf numFmtId="0" fontId="2" fillId="5" borderId="19" xfId="0" applyFont="1" applyFill="1" applyBorder="1" applyAlignment="1">
      <alignment vertical="center"/>
    </xf>
    <xf numFmtId="0" fontId="2" fillId="2" borderId="24" xfId="0" applyFont="1" applyFill="1" applyBorder="1" applyAlignment="1">
      <alignment vertical="center"/>
    </xf>
    <xf numFmtId="0" fontId="2" fillId="4" borderId="25" xfId="0" applyFont="1" applyFill="1" applyBorder="1" applyAlignment="1">
      <alignment vertical="center"/>
    </xf>
    <xf numFmtId="0" fontId="2" fillId="5" borderId="16" xfId="0" applyFont="1" applyFill="1" applyBorder="1" applyAlignment="1">
      <alignment horizontal="right" vertical="center"/>
    </xf>
    <xf numFmtId="0" fontId="2" fillId="2" borderId="26" xfId="0" applyFont="1" applyFill="1" applyBorder="1" applyAlignment="1">
      <alignment vertical="center"/>
    </xf>
    <xf numFmtId="0" fontId="2" fillId="4" borderId="27" xfId="0" applyFont="1" applyFill="1" applyBorder="1" applyAlignment="1">
      <alignment vertical="center"/>
    </xf>
    <xf numFmtId="0" fontId="2" fillId="4" borderId="28" xfId="0" applyFont="1" applyFill="1" applyBorder="1" applyAlignment="1">
      <alignment vertical="center"/>
    </xf>
    <xf numFmtId="164" fontId="2" fillId="4" borderId="28" xfId="0" applyNumberFormat="1" applyFont="1" applyFill="1" applyBorder="1" applyAlignment="1">
      <alignment vertical="center"/>
    </xf>
    <xf numFmtId="10" fontId="2" fillId="0" borderId="25" xfId="0" applyNumberFormat="1" applyFont="1" applyBorder="1" applyAlignment="1">
      <alignment vertical="center"/>
    </xf>
    <xf numFmtId="0" fontId="2" fillId="2" borderId="25" xfId="0" applyFont="1" applyFill="1" applyBorder="1" applyAlignment="1">
      <alignment vertical="center"/>
    </xf>
    <xf numFmtId="10" fontId="2" fillId="0" borderId="29" xfId="0" applyNumberFormat="1" applyFont="1" applyBorder="1" applyAlignment="1">
      <alignment vertical="center"/>
    </xf>
    <xf numFmtId="0" fontId="2" fillId="2" borderId="29" xfId="0" applyFont="1" applyFill="1" applyBorder="1" applyAlignment="1">
      <alignment vertical="center"/>
    </xf>
    <xf numFmtId="164" fontId="2" fillId="2" borderId="30" xfId="0" applyNumberFormat="1" applyFont="1" applyFill="1" applyBorder="1" applyAlignment="1">
      <alignment vertical="center"/>
    </xf>
    <xf numFmtId="0" fontId="2" fillId="5" borderId="18" xfId="0" applyFont="1" applyFill="1" applyBorder="1" applyAlignment="1">
      <alignment horizontal="right" vertical="center"/>
    </xf>
    <xf numFmtId="0" fontId="2" fillId="2" borderId="35" xfId="0" applyFont="1" applyFill="1" applyBorder="1" applyAlignment="1">
      <alignment vertical="center"/>
    </xf>
    <xf numFmtId="10" fontId="2" fillId="0" borderId="35" xfId="0" applyNumberFormat="1" applyFont="1" applyBorder="1" applyAlignment="1">
      <alignment vertical="center"/>
    </xf>
    <xf numFmtId="164" fontId="2" fillId="2" borderId="36" xfId="0" applyNumberFormat="1" applyFont="1" applyFill="1" applyBorder="1" applyAlignment="1">
      <alignment vertical="center"/>
    </xf>
    <xf numFmtId="0" fontId="2" fillId="0" borderId="10" xfId="0" applyFont="1" applyBorder="1" applyAlignment="1">
      <alignment vertical="center"/>
    </xf>
    <xf numFmtId="10" fontId="2" fillId="0" borderId="40" xfId="0" applyNumberFormat="1" applyFont="1" applyBorder="1" applyAlignment="1">
      <alignment vertical="center"/>
    </xf>
    <xf numFmtId="0" fontId="1" fillId="4" borderId="19" xfId="0" applyFont="1" applyFill="1" applyBorder="1" applyAlignment="1">
      <alignment horizontal="center" vertical="center"/>
    </xf>
    <xf numFmtId="0" fontId="3" fillId="6" borderId="10" xfId="0" applyFont="1" applyFill="1" applyBorder="1" applyAlignment="1">
      <alignment horizontal="center"/>
    </xf>
    <xf numFmtId="0" fontId="3" fillId="6" borderId="4" xfId="0" applyFont="1" applyFill="1" applyBorder="1" applyAlignment="1">
      <alignment horizontal="center"/>
    </xf>
    <xf numFmtId="0" fontId="1" fillId="6" borderId="2" xfId="0" applyFont="1" applyFill="1" applyBorder="1" applyAlignment="1">
      <alignment horizontal="center"/>
    </xf>
    <xf numFmtId="0" fontId="2" fillId="6" borderId="19" xfId="0" applyFont="1" applyFill="1" applyBorder="1" applyAlignment="1">
      <alignment horizontal="right" vertical="center"/>
    </xf>
    <xf numFmtId="0" fontId="2" fillId="0" borderId="41" xfId="0" applyFont="1" applyBorder="1" applyAlignment="1">
      <alignment vertical="center"/>
    </xf>
    <xf numFmtId="0" fontId="2" fillId="0" borderId="21" xfId="0" applyFont="1" applyBorder="1" applyAlignment="1">
      <alignment vertical="center"/>
    </xf>
    <xf numFmtId="0" fontId="2" fillId="0" borderId="21" xfId="0" applyFont="1" applyBorder="1" applyAlignment="1">
      <alignment horizontal="right" vertical="center"/>
    </xf>
    <xf numFmtId="0" fontId="2" fillId="0" borderId="42" xfId="0" applyFont="1" applyBorder="1"/>
    <xf numFmtId="0" fontId="2" fillId="2" borderId="21" xfId="0" applyFont="1" applyFill="1" applyBorder="1" applyAlignment="1">
      <alignment vertical="center"/>
    </xf>
    <xf numFmtId="0" fontId="2" fillId="4" borderId="43" xfId="0" applyFont="1" applyFill="1" applyBorder="1" applyAlignment="1">
      <alignment vertical="center"/>
    </xf>
    <xf numFmtId="0" fontId="7" fillId="5" borderId="19" xfId="0" applyFont="1" applyFill="1" applyBorder="1" applyAlignment="1">
      <alignment horizontal="right"/>
    </xf>
    <xf numFmtId="0" fontId="2" fillId="2" borderId="46" xfId="0" applyFont="1" applyFill="1" applyBorder="1" applyAlignment="1">
      <alignment vertical="center"/>
    </xf>
    <xf numFmtId="0" fontId="7" fillId="5" borderId="47" xfId="0" applyFont="1" applyFill="1" applyBorder="1" applyAlignment="1">
      <alignment horizontal="right"/>
    </xf>
    <xf numFmtId="0" fontId="7" fillId="5" borderId="14" xfId="0" applyFont="1" applyFill="1" applyBorder="1" applyAlignment="1">
      <alignment horizontal="right"/>
    </xf>
    <xf numFmtId="0" fontId="2" fillId="0" borderId="48" xfId="0" applyFont="1" applyBorder="1"/>
    <xf numFmtId="0" fontId="2" fillId="4" borderId="49" xfId="0" applyFont="1" applyFill="1" applyBorder="1" applyAlignment="1">
      <alignment vertical="center"/>
    </xf>
    <xf numFmtId="0" fontId="2" fillId="4" borderId="26" xfId="0" applyFont="1" applyFill="1" applyBorder="1" applyAlignment="1">
      <alignment vertical="center"/>
    </xf>
    <xf numFmtId="0" fontId="2" fillId="6" borderId="50" xfId="0" applyFont="1" applyFill="1" applyBorder="1" applyAlignment="1">
      <alignment horizontal="right" vertical="center"/>
    </xf>
    <xf numFmtId="0" fontId="2" fillId="0" borderId="51" xfId="0" applyFont="1" applyBorder="1" applyAlignment="1">
      <alignment vertical="center"/>
    </xf>
    <xf numFmtId="0" fontId="2" fillId="0" borderId="25" xfId="0" applyFont="1" applyBorder="1" applyAlignment="1">
      <alignment vertical="center"/>
    </xf>
    <xf numFmtId="0" fontId="1" fillId="5" borderId="18" xfId="0" applyFont="1" applyFill="1" applyBorder="1" applyAlignment="1">
      <alignment horizontal="right" vertical="center"/>
    </xf>
    <xf numFmtId="0" fontId="2" fillId="0" borderId="52" xfId="0" applyFont="1" applyBorder="1" applyAlignment="1">
      <alignment vertical="center"/>
    </xf>
    <xf numFmtId="0" fontId="2" fillId="0" borderId="35" xfId="0" applyFont="1" applyBorder="1" applyAlignment="1">
      <alignment vertical="center"/>
    </xf>
    <xf numFmtId="0" fontId="2" fillId="0" borderId="53" xfId="0" applyFont="1" applyBorder="1" applyAlignment="1">
      <alignment vertical="center"/>
    </xf>
    <xf numFmtId="0" fontId="2" fillId="4" borderId="54" xfId="0" applyFont="1" applyFill="1" applyBorder="1" applyAlignment="1">
      <alignment vertical="center"/>
    </xf>
    <xf numFmtId="0" fontId="2" fillId="4" borderId="53" xfId="0" applyFont="1" applyFill="1" applyBorder="1" applyAlignment="1">
      <alignment vertical="center"/>
    </xf>
    <xf numFmtId="0" fontId="1" fillId="4" borderId="55" xfId="0" applyFont="1" applyFill="1" applyBorder="1" applyAlignment="1">
      <alignment horizontal="center" vertical="center"/>
    </xf>
    <xf numFmtId="0" fontId="1" fillId="5" borderId="56" xfId="0" applyFont="1" applyFill="1" applyBorder="1" applyAlignment="1">
      <alignment horizontal="center" vertical="center"/>
    </xf>
    <xf numFmtId="0" fontId="3" fillId="5" borderId="57" xfId="0" applyFont="1" applyFill="1" applyBorder="1" applyAlignment="1">
      <alignment horizontal="center"/>
    </xf>
    <xf numFmtId="0" fontId="3" fillId="5" borderId="58" xfId="0" applyFont="1" applyFill="1" applyBorder="1" applyAlignment="1">
      <alignment horizontal="center"/>
    </xf>
    <xf numFmtId="0" fontId="2" fillId="6" borderId="62" xfId="0" applyFont="1" applyFill="1" applyBorder="1" applyAlignment="1">
      <alignment vertical="center"/>
    </xf>
    <xf numFmtId="0" fontId="7" fillId="0" borderId="29" xfId="0" applyFont="1" applyBorder="1" applyAlignment="1">
      <alignment horizontal="right"/>
    </xf>
    <xf numFmtId="0" fontId="7" fillId="2" borderId="63" xfId="0" applyFont="1" applyFill="1" applyBorder="1" applyAlignment="1">
      <alignment horizontal="right"/>
    </xf>
    <xf numFmtId="4" fontId="2" fillId="0" borderId="25" xfId="0" applyNumberFormat="1" applyFont="1" applyBorder="1" applyAlignment="1">
      <alignment vertical="center"/>
    </xf>
    <xf numFmtId="4" fontId="7" fillId="0" borderId="29" xfId="0" applyNumberFormat="1" applyFont="1" applyBorder="1" applyAlignment="1">
      <alignment horizontal="center"/>
    </xf>
    <xf numFmtId="0" fontId="9" fillId="4" borderId="15" xfId="0" applyFont="1" applyFill="1" applyBorder="1"/>
    <xf numFmtId="0" fontId="9" fillId="4" borderId="67" xfId="0" applyFont="1" applyFill="1" applyBorder="1"/>
    <xf numFmtId="0" fontId="2" fillId="0" borderId="71" xfId="0" applyFont="1" applyBorder="1" applyAlignment="1">
      <alignment vertical="center"/>
    </xf>
    <xf numFmtId="0" fontId="2" fillId="6" borderId="72" xfId="0" applyFont="1" applyFill="1" applyBorder="1" applyAlignment="1">
      <alignment vertical="center"/>
    </xf>
    <xf numFmtId="10" fontId="2" fillId="0" borderId="73" xfId="0" applyNumberFormat="1" applyFont="1" applyBorder="1" applyAlignment="1">
      <alignment vertical="center"/>
    </xf>
    <xf numFmtId="10" fontId="7" fillId="0" borderId="74" xfId="0" applyNumberFormat="1" applyFont="1" applyBorder="1" applyAlignment="1">
      <alignment horizontal="center"/>
    </xf>
    <xf numFmtId="0" fontId="9" fillId="4" borderId="75" xfId="0" applyFont="1" applyFill="1" applyBorder="1"/>
    <xf numFmtId="0" fontId="9" fillId="4" borderId="76" xfId="0" applyFont="1" applyFill="1" applyBorder="1"/>
    <xf numFmtId="0" fontId="8" fillId="0" borderId="80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9" fillId="0" borderId="3" xfId="0" applyFont="1" applyBorder="1" applyAlignment="1">
      <alignment vertical="center"/>
    </xf>
    <xf numFmtId="0" fontId="7" fillId="4" borderId="81" xfId="0" applyFont="1" applyFill="1" applyBorder="1" applyAlignment="1">
      <alignment vertical="center"/>
    </xf>
    <xf numFmtId="0" fontId="7" fillId="5" borderId="10" xfId="0" applyFont="1" applyFill="1" applyBorder="1" applyAlignment="1">
      <alignment vertical="center"/>
    </xf>
    <xf numFmtId="0" fontId="7" fillId="5" borderId="82" xfId="0" applyFont="1" applyFill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7" fillId="6" borderId="83" xfId="0" applyFont="1" applyFill="1" applyBorder="1" applyAlignment="1">
      <alignment horizontal="right" vertical="center"/>
    </xf>
    <xf numFmtId="0" fontId="9" fillId="2" borderId="63" xfId="0" applyFont="1" applyFill="1" applyBorder="1" applyAlignment="1">
      <alignment vertical="center"/>
    </xf>
    <xf numFmtId="10" fontId="7" fillId="0" borderId="84" xfId="0" applyNumberFormat="1" applyFont="1" applyBorder="1" applyAlignment="1">
      <alignment horizontal="right" vertical="center"/>
    </xf>
    <xf numFmtId="0" fontId="9" fillId="0" borderId="85" xfId="0" applyFont="1" applyBorder="1" applyAlignment="1">
      <alignment vertical="center"/>
    </xf>
    <xf numFmtId="3" fontId="9" fillId="0" borderId="51" xfId="0" applyNumberFormat="1" applyFont="1" applyBorder="1" applyAlignment="1">
      <alignment vertical="center"/>
    </xf>
    <xf numFmtId="10" fontId="7" fillId="0" borderId="86" xfId="0" applyNumberFormat="1" applyFont="1" applyBorder="1" applyAlignment="1">
      <alignment horizontal="right" vertical="center"/>
    </xf>
    <xf numFmtId="0" fontId="9" fillId="0" borderId="51" xfId="0" applyFont="1" applyBorder="1" applyAlignment="1">
      <alignment vertical="center"/>
    </xf>
    <xf numFmtId="0" fontId="7" fillId="6" borderId="87" xfId="0" applyFont="1" applyFill="1" applyBorder="1" applyAlignment="1">
      <alignment horizontal="right" vertical="center"/>
    </xf>
    <xf numFmtId="0" fontId="9" fillId="0" borderId="88" xfId="0" applyFont="1" applyBorder="1" applyAlignment="1">
      <alignment vertical="center"/>
    </xf>
    <xf numFmtId="10" fontId="7" fillId="0" borderId="89" xfId="0" applyNumberFormat="1" applyFont="1" applyBorder="1" applyAlignment="1">
      <alignment horizontal="right" vertical="center"/>
    </xf>
    <xf numFmtId="0" fontId="2" fillId="0" borderId="85" xfId="0" applyFont="1" applyBorder="1" applyAlignment="1">
      <alignment vertical="center"/>
    </xf>
    <xf numFmtId="0" fontId="2" fillId="0" borderId="90" xfId="0" applyFont="1" applyBorder="1" applyAlignment="1">
      <alignment vertical="center"/>
    </xf>
    <xf numFmtId="9" fontId="2" fillId="0" borderId="26" xfId="0" applyNumberFormat="1" applyFont="1" applyBorder="1" applyAlignment="1">
      <alignment vertical="center"/>
    </xf>
    <xf numFmtId="0" fontId="12" fillId="0" borderId="9" xfId="0" applyFont="1" applyBorder="1" applyAlignment="1">
      <alignment vertical="center"/>
    </xf>
    <xf numFmtId="0" fontId="2" fillId="5" borderId="91" xfId="0" applyFont="1" applyFill="1" applyBorder="1" applyAlignment="1">
      <alignment vertical="center"/>
    </xf>
    <xf numFmtId="0" fontId="2" fillId="7" borderId="33" xfId="0" applyFont="1" applyFill="1" applyBorder="1" applyAlignment="1">
      <alignment vertical="center"/>
    </xf>
    <xf numFmtId="0" fontId="4" fillId="7" borderId="34" xfId="0" applyFont="1" applyFill="1" applyBorder="1"/>
    <xf numFmtId="0" fontId="10" fillId="3" borderId="0" xfId="0" applyFont="1" applyFill="1" applyAlignment="1">
      <alignment horizontal="center" vertical="center"/>
    </xf>
    <xf numFmtId="0" fontId="0" fillId="0" borderId="0" xfId="0"/>
    <xf numFmtId="0" fontId="3" fillId="6" borderId="9" xfId="0" applyFont="1" applyFill="1" applyBorder="1" applyAlignment="1">
      <alignment horizontal="center"/>
    </xf>
    <xf numFmtId="0" fontId="4" fillId="0" borderId="17" xfId="0" applyFont="1" applyBorder="1"/>
    <xf numFmtId="0" fontId="2" fillId="7" borderId="44" xfId="0" applyFont="1" applyFill="1" applyBorder="1" applyAlignment="1">
      <alignment vertical="center"/>
    </xf>
    <xf numFmtId="0" fontId="4" fillId="7" borderId="45" xfId="0" applyFont="1" applyFill="1" applyBorder="1"/>
    <xf numFmtId="0" fontId="1" fillId="4" borderId="18" xfId="0" applyFont="1" applyFill="1" applyBorder="1" applyAlignment="1">
      <alignment horizontal="right" vertical="center"/>
    </xf>
    <xf numFmtId="0" fontId="4" fillId="0" borderId="39" xfId="0" applyFont="1" applyBorder="1"/>
    <xf numFmtId="0" fontId="2" fillId="2" borderId="5" xfId="0" applyFont="1" applyFill="1" applyBorder="1" applyAlignment="1">
      <alignment vertical="center"/>
    </xf>
    <xf numFmtId="0" fontId="4" fillId="0" borderId="6" xfId="0" applyFont="1" applyBorder="1"/>
    <xf numFmtId="0" fontId="2" fillId="2" borderId="7" xfId="0" applyFont="1" applyFill="1" applyBorder="1" applyAlignment="1">
      <alignment vertical="center"/>
    </xf>
    <xf numFmtId="0" fontId="4" fillId="0" borderId="8" xfId="0" applyFont="1" applyBorder="1"/>
    <xf numFmtId="0" fontId="7" fillId="2" borderId="7" xfId="0" applyFont="1" applyFill="1" applyBorder="1" applyAlignment="1">
      <alignment horizontal="left" vertical="center"/>
    </xf>
    <xf numFmtId="0" fontId="11" fillId="0" borderId="0" xfId="0" applyFont="1"/>
    <xf numFmtId="0" fontId="1" fillId="5" borderId="22" xfId="0" applyFont="1" applyFill="1" applyBorder="1" applyAlignment="1">
      <alignment horizontal="center" vertical="center"/>
    </xf>
    <xf numFmtId="0" fontId="4" fillId="0" borderId="23" xfId="0" applyFont="1" applyBorder="1"/>
    <xf numFmtId="0" fontId="2" fillId="4" borderId="13" xfId="0" applyFont="1" applyFill="1" applyBorder="1" applyAlignment="1">
      <alignment vertical="center"/>
    </xf>
    <xf numFmtId="0" fontId="2" fillId="4" borderId="0" xfId="0" applyFont="1" applyFill="1" applyAlignment="1">
      <alignment vertical="center"/>
    </xf>
    <xf numFmtId="0" fontId="2" fillId="7" borderId="31" xfId="0" applyFont="1" applyFill="1" applyBorder="1" applyAlignment="1">
      <alignment vertical="center"/>
    </xf>
    <xf numFmtId="0" fontId="2" fillId="7" borderId="32" xfId="0" applyFont="1" applyFill="1" applyBorder="1" applyAlignment="1">
      <alignment vertical="center"/>
    </xf>
    <xf numFmtId="0" fontId="2" fillId="7" borderId="34" xfId="0" applyFont="1" applyFill="1" applyBorder="1" applyAlignment="1">
      <alignment vertical="center"/>
    </xf>
    <xf numFmtId="0" fontId="2" fillId="7" borderId="37" xfId="0" applyFont="1" applyFill="1" applyBorder="1" applyAlignment="1">
      <alignment vertical="center"/>
    </xf>
    <xf numFmtId="0" fontId="2" fillId="7" borderId="38" xfId="0" applyFont="1" applyFill="1" applyBorder="1" applyAlignment="1">
      <alignment vertical="center"/>
    </xf>
    <xf numFmtId="0" fontId="2" fillId="0" borderId="77" xfId="0" applyFont="1" applyBorder="1" applyAlignment="1">
      <alignment vertical="center"/>
    </xf>
    <xf numFmtId="0" fontId="4" fillId="0" borderId="78" xfId="0" applyFont="1" applyBorder="1"/>
    <xf numFmtId="0" fontId="4" fillId="0" borderId="79" xfId="0" applyFont="1" applyBorder="1"/>
    <xf numFmtId="0" fontId="7" fillId="0" borderId="1" xfId="0" applyFont="1" applyBorder="1" applyAlignment="1">
      <alignment vertical="center"/>
    </xf>
    <xf numFmtId="0" fontId="4" fillId="0" borderId="85" xfId="0" applyFont="1" applyBorder="1"/>
    <xf numFmtId="0" fontId="2" fillId="0" borderId="33" xfId="0" applyFont="1" applyBorder="1" applyAlignment="1">
      <alignment vertical="center"/>
    </xf>
    <xf numFmtId="0" fontId="4" fillId="0" borderId="34" xfId="0" applyFont="1" applyBorder="1"/>
    <xf numFmtId="0" fontId="2" fillId="0" borderId="37" xfId="0" applyFont="1" applyBorder="1" applyAlignment="1">
      <alignment vertical="center"/>
    </xf>
    <xf numFmtId="0" fontId="4" fillId="0" borderId="38" xfId="0" applyFont="1" applyBorder="1"/>
    <xf numFmtId="0" fontId="1" fillId="5" borderId="59" xfId="0" applyFont="1" applyFill="1" applyBorder="1" applyAlignment="1">
      <alignment horizontal="center" vertical="center"/>
    </xf>
    <xf numFmtId="0" fontId="4" fillId="0" borderId="60" xfId="0" applyFont="1" applyBorder="1"/>
    <xf numFmtId="0" fontId="4" fillId="0" borderId="61" xfId="0" applyFont="1" applyBorder="1"/>
    <xf numFmtId="0" fontId="2" fillId="0" borderId="64" xfId="0" applyFont="1" applyBorder="1" applyAlignment="1">
      <alignment vertical="center"/>
    </xf>
    <xf numFmtId="0" fontId="4" fillId="0" borderId="65" xfId="0" applyFont="1" applyBorder="1"/>
    <xf numFmtId="0" fontId="4" fillId="0" borderId="66" xfId="0" applyFont="1" applyBorder="1"/>
    <xf numFmtId="0" fontId="2" fillId="0" borderId="68" xfId="0" applyFont="1" applyBorder="1" applyAlignment="1">
      <alignment vertical="center"/>
    </xf>
    <xf numFmtId="0" fontId="4" fillId="0" borderId="69" xfId="0" applyFont="1" applyBorder="1"/>
    <xf numFmtId="0" fontId="4" fillId="0" borderId="70" xfId="0" applyFont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CFC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444444"/>
      </a:dk1>
      <a:lt1>
        <a:srgbClr val="FFFFFF"/>
      </a:lt1>
      <a:dk2>
        <a:srgbClr val="444444"/>
      </a:dk2>
      <a:lt2>
        <a:srgbClr val="FFFFFF"/>
      </a:lt2>
      <a:accent1>
        <a:srgbClr val="00ADE2"/>
      </a:accent1>
      <a:accent2>
        <a:srgbClr val="005678"/>
      </a:accent2>
      <a:accent3>
        <a:srgbClr val="ED6562"/>
      </a:accent3>
      <a:accent4>
        <a:srgbClr val="EEEEEE"/>
      </a:accent4>
      <a:accent5>
        <a:srgbClr val="F6F6F6"/>
      </a:accent5>
      <a:accent6>
        <a:srgbClr val="FFFFFF"/>
      </a:accent6>
      <a:hlink>
        <a:srgbClr val="ED6562"/>
      </a:hlink>
      <a:folHlink>
        <a:srgbClr val="ED6562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N69"/>
  <sheetViews>
    <sheetView tabSelected="1" topLeftCell="A31" zoomScale="109" zoomScaleNormal="150" workbookViewId="0">
      <selection activeCell="L20" sqref="L20"/>
    </sheetView>
  </sheetViews>
  <sheetFormatPr baseColWidth="10" defaultColWidth="14.5" defaultRowHeight="15" customHeight="1" x14ac:dyDescent="0.15"/>
  <cols>
    <col min="1" max="1" width="5.6640625" customWidth="1"/>
    <col min="2" max="2" width="23.1640625" customWidth="1"/>
    <col min="14" max="14" width="7.6640625" customWidth="1"/>
  </cols>
  <sheetData>
    <row r="1" spans="1:14" ht="13" x14ac:dyDescent="0.15">
      <c r="A1" s="1"/>
      <c r="B1" s="2"/>
      <c r="C1" s="3"/>
      <c r="D1" s="3"/>
      <c r="E1" s="3"/>
      <c r="F1" s="3"/>
      <c r="G1" s="3"/>
      <c r="H1" s="3"/>
      <c r="I1" s="3"/>
      <c r="J1" s="3"/>
      <c r="K1" s="3"/>
      <c r="L1" s="2" t="s">
        <v>0</v>
      </c>
      <c r="M1" s="4">
        <v>2025</v>
      </c>
      <c r="N1" s="5"/>
    </row>
    <row r="2" spans="1:14" ht="13" x14ac:dyDescent="0.15">
      <c r="A2" s="6"/>
      <c r="B2" s="7" t="s">
        <v>1</v>
      </c>
      <c r="C2" s="123"/>
      <c r="D2" s="124"/>
      <c r="E2" s="8"/>
      <c r="F2" s="9"/>
      <c r="G2" s="8"/>
      <c r="H2" s="10"/>
      <c r="I2" s="9"/>
      <c r="J2" s="9"/>
      <c r="K2" s="9"/>
      <c r="L2" s="9"/>
      <c r="M2" s="9"/>
      <c r="N2" s="11"/>
    </row>
    <row r="3" spans="1:14" ht="13" x14ac:dyDescent="0.15">
      <c r="A3" s="6"/>
      <c r="B3" s="7" t="s">
        <v>2</v>
      </c>
      <c r="C3" s="125"/>
      <c r="D3" s="126"/>
      <c r="E3" s="12" t="s">
        <v>3</v>
      </c>
      <c r="F3" s="123"/>
      <c r="G3" s="124"/>
      <c r="H3" s="13" t="s">
        <v>4</v>
      </c>
      <c r="I3" s="111" t="s">
        <v>5</v>
      </c>
      <c r="J3" s="14"/>
      <c r="K3" s="15"/>
      <c r="L3" s="9"/>
      <c r="M3" s="9"/>
      <c r="N3" s="11"/>
    </row>
    <row r="4" spans="1:14" ht="13" x14ac:dyDescent="0.15">
      <c r="A4" s="6"/>
      <c r="B4" s="7" t="s">
        <v>6</v>
      </c>
      <c r="C4" s="125"/>
      <c r="D4" s="126"/>
      <c r="E4" s="12" t="s">
        <v>7</v>
      </c>
      <c r="F4" s="127"/>
      <c r="G4" s="126"/>
      <c r="H4" s="9"/>
      <c r="I4" s="9"/>
      <c r="J4" s="9"/>
      <c r="K4" s="9"/>
      <c r="L4" s="9"/>
      <c r="M4" s="9"/>
      <c r="N4" s="11"/>
    </row>
    <row r="5" spans="1:14" ht="13" x14ac:dyDescent="0.15">
      <c r="A5" s="16"/>
      <c r="B5" s="17"/>
      <c r="C5" s="18"/>
      <c r="D5" s="18"/>
      <c r="E5" s="19"/>
      <c r="F5" s="18"/>
      <c r="G5" s="18"/>
      <c r="H5" s="19"/>
      <c r="I5" s="19"/>
      <c r="J5" s="19"/>
      <c r="K5" s="19"/>
      <c r="L5" s="19"/>
      <c r="M5" s="19"/>
      <c r="N5" s="11"/>
    </row>
    <row r="6" spans="1:14" ht="13" x14ac:dyDescent="0.15">
      <c r="A6" s="16"/>
      <c r="B6" s="17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1"/>
    </row>
    <row r="7" spans="1:14" ht="13" x14ac:dyDescent="0.15">
      <c r="A7" s="11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11"/>
    </row>
    <row r="8" spans="1:14" ht="24.75" customHeight="1" x14ac:dyDescent="0.15">
      <c r="A8" s="20"/>
      <c r="B8" s="115" t="s">
        <v>58</v>
      </c>
      <c r="C8" s="128"/>
      <c r="D8" s="128"/>
      <c r="E8" s="128"/>
      <c r="F8" s="128"/>
      <c r="G8" s="128"/>
      <c r="H8" s="128"/>
      <c r="I8" s="128"/>
      <c r="J8" s="128"/>
      <c r="K8" s="128"/>
      <c r="L8" s="128"/>
      <c r="M8" s="128"/>
      <c r="N8" s="20"/>
    </row>
    <row r="9" spans="1:14" ht="13" x14ac:dyDescent="0.15">
      <c r="A9" s="21"/>
      <c r="B9" s="22" t="s">
        <v>10</v>
      </c>
      <c r="C9" s="23" t="s">
        <v>9</v>
      </c>
      <c r="D9" s="24" t="s">
        <v>11</v>
      </c>
      <c r="E9" s="21"/>
      <c r="F9" s="21"/>
      <c r="G9" s="22" t="s">
        <v>12</v>
      </c>
      <c r="H9" s="25" t="s">
        <v>62</v>
      </c>
      <c r="I9" s="25" t="s">
        <v>13</v>
      </c>
      <c r="J9" s="25" t="s">
        <v>14</v>
      </c>
      <c r="K9" s="25" t="s">
        <v>15</v>
      </c>
      <c r="L9" s="129" t="s">
        <v>8</v>
      </c>
      <c r="M9" s="130"/>
      <c r="N9" s="21"/>
    </row>
    <row r="10" spans="1:14" ht="13" x14ac:dyDescent="0.15">
      <c r="A10" s="11"/>
      <c r="B10" s="26">
        <v>2017</v>
      </c>
      <c r="C10" s="27">
        <v>0</v>
      </c>
      <c r="D10" s="28"/>
      <c r="E10" s="11"/>
      <c r="F10" s="11"/>
      <c r="G10" s="29" t="s">
        <v>16</v>
      </c>
      <c r="H10" s="30">
        <v>0</v>
      </c>
      <c r="I10" s="31"/>
      <c r="J10" s="32"/>
      <c r="K10" s="33"/>
      <c r="L10" s="131"/>
      <c r="M10" s="132"/>
      <c r="N10" s="11"/>
    </row>
    <row r="11" spans="1:14" ht="13" x14ac:dyDescent="0.15">
      <c r="A11" s="11"/>
      <c r="B11" s="26">
        <f>SUM(B10+1)</f>
        <v>2018</v>
      </c>
      <c r="C11" s="27">
        <v>0</v>
      </c>
      <c r="D11" s="34" t="e">
        <f>SUM(C11/C10)-1</f>
        <v>#DIV/0!</v>
      </c>
      <c r="E11" s="11"/>
      <c r="F11" s="11"/>
      <c r="G11" s="29" t="s">
        <v>17</v>
      </c>
      <c r="H11" s="35">
        <v>0</v>
      </c>
      <c r="I11" s="36" t="e">
        <f>SUM(H11/H10)</f>
        <v>#DIV/0!</v>
      </c>
      <c r="J11" s="37"/>
      <c r="K11" s="38"/>
      <c r="L11" s="133"/>
      <c r="M11" s="134"/>
      <c r="N11" s="11"/>
    </row>
    <row r="12" spans="1:14" ht="13" x14ac:dyDescent="0.15">
      <c r="A12" s="11"/>
      <c r="B12" s="26">
        <f t="shared" ref="B12:B15" si="0">SUM(B11+1)</f>
        <v>2019</v>
      </c>
      <c r="C12" s="27">
        <v>0</v>
      </c>
      <c r="D12" s="34" t="e">
        <f t="shared" ref="D12:D15" si="1">SUM(C12/C11)-1</f>
        <v>#DIV/0!</v>
      </c>
      <c r="E12" s="11"/>
      <c r="F12" s="11"/>
      <c r="G12" s="29" t="s">
        <v>18</v>
      </c>
      <c r="H12" s="35">
        <v>0</v>
      </c>
      <c r="I12" s="34" t="e">
        <f>SUM(H12/H10)</f>
        <v>#DIV/0!</v>
      </c>
      <c r="J12" s="35"/>
      <c r="K12" s="38"/>
      <c r="L12" s="113"/>
      <c r="M12" s="135"/>
      <c r="N12" s="11"/>
    </row>
    <row r="13" spans="1:14" ht="13" x14ac:dyDescent="0.15">
      <c r="A13" s="11"/>
      <c r="B13" s="26">
        <f t="shared" si="0"/>
        <v>2020</v>
      </c>
      <c r="C13" s="27">
        <v>0</v>
      </c>
      <c r="D13" s="34" t="e">
        <f t="shared" si="1"/>
        <v>#DIV/0!</v>
      </c>
      <c r="E13" s="11"/>
      <c r="F13" s="11"/>
      <c r="G13" s="29" t="s">
        <v>19</v>
      </c>
      <c r="H13" s="35">
        <v>0</v>
      </c>
      <c r="I13" s="34" t="e">
        <f>SUM(H13/H10)</f>
        <v>#DIV/0!</v>
      </c>
      <c r="J13" s="35"/>
      <c r="K13" s="38"/>
      <c r="L13" s="113"/>
      <c r="M13" s="135"/>
      <c r="N13" s="11"/>
    </row>
    <row r="14" spans="1:14" ht="13" x14ac:dyDescent="0.15">
      <c r="A14" s="11"/>
      <c r="B14" s="26">
        <f t="shared" si="0"/>
        <v>2021</v>
      </c>
      <c r="C14" s="27">
        <v>0</v>
      </c>
      <c r="D14" s="34" t="e">
        <f t="shared" si="1"/>
        <v>#DIV/0!</v>
      </c>
      <c r="E14" s="11"/>
      <c r="F14" s="11"/>
      <c r="G14" s="29" t="s">
        <v>20</v>
      </c>
      <c r="H14" s="35">
        <v>0</v>
      </c>
      <c r="I14" s="34" t="e">
        <f>SUM(H14/H10)</f>
        <v>#DIV/0!</v>
      </c>
      <c r="J14" s="35"/>
      <c r="K14" s="38"/>
      <c r="L14" s="113"/>
      <c r="M14" s="135"/>
      <c r="N14" s="11"/>
    </row>
    <row r="15" spans="1:14" ht="14" thickBot="1" x14ac:dyDescent="0.2">
      <c r="A15" s="11"/>
      <c r="B15" s="26">
        <f t="shared" si="0"/>
        <v>2022</v>
      </c>
      <c r="C15" s="27">
        <v>0</v>
      </c>
      <c r="D15" s="34" t="e">
        <f t="shared" si="1"/>
        <v>#DIV/0!</v>
      </c>
      <c r="E15" s="11"/>
      <c r="F15" s="11"/>
      <c r="G15" s="39" t="s">
        <v>21</v>
      </c>
      <c r="H15" s="40">
        <v>0</v>
      </c>
      <c r="I15" s="41" t="e">
        <f>SUM(H15/H10)</f>
        <v>#DIV/0!</v>
      </c>
      <c r="J15" s="40"/>
      <c r="K15" s="42"/>
      <c r="L15" s="136"/>
      <c r="M15" s="137"/>
      <c r="N15" s="11"/>
    </row>
    <row r="16" spans="1:14" ht="13" x14ac:dyDescent="0.15">
      <c r="A16" s="11"/>
      <c r="B16" s="26">
        <f>SUM(B15+1)</f>
        <v>2023</v>
      </c>
      <c r="C16" s="27">
        <v>0</v>
      </c>
      <c r="D16" s="34" t="e">
        <f>SUM(C16/C15)-1</f>
        <v>#DIV/0!</v>
      </c>
      <c r="E16" s="43"/>
      <c r="F16" s="43"/>
      <c r="G16" s="3"/>
      <c r="H16" s="3"/>
      <c r="I16" s="3"/>
      <c r="J16" s="3"/>
      <c r="K16" s="3"/>
      <c r="L16" s="3"/>
      <c r="M16" s="3"/>
      <c r="N16" s="11"/>
    </row>
    <row r="17" spans="1:14" ht="13" x14ac:dyDescent="0.15">
      <c r="A17" s="11"/>
      <c r="B17" s="26">
        <f>SUM(B16+1)</f>
        <v>2024</v>
      </c>
      <c r="C17" s="27">
        <v>0</v>
      </c>
      <c r="D17" s="34" t="e">
        <f>SUM(C17/C16)-1</f>
        <v>#DIV/0!</v>
      </c>
      <c r="E17" s="43"/>
      <c r="F17" s="43"/>
      <c r="G17" s="3"/>
      <c r="H17" s="3"/>
      <c r="I17" s="3"/>
      <c r="J17" s="3"/>
      <c r="K17" s="3"/>
      <c r="L17" s="3"/>
      <c r="M17" s="3"/>
      <c r="N17" s="11"/>
    </row>
    <row r="18" spans="1:14" ht="13" x14ac:dyDescent="0.15">
      <c r="A18" s="11"/>
      <c r="B18" s="112">
        <v>2025</v>
      </c>
      <c r="C18" s="27">
        <v>0</v>
      </c>
      <c r="D18" s="34" t="e">
        <f>SUM(C18/C17)-1</f>
        <v>#DIV/0!</v>
      </c>
      <c r="E18" s="43"/>
      <c r="F18" s="43"/>
      <c r="G18" s="3"/>
      <c r="H18" s="3"/>
      <c r="I18" s="3"/>
      <c r="J18" s="3"/>
      <c r="K18" s="3"/>
      <c r="L18" s="3"/>
      <c r="M18" s="3"/>
      <c r="N18" s="11"/>
    </row>
    <row r="19" spans="1:14" ht="14" thickBot="1" x14ac:dyDescent="0.2">
      <c r="A19" s="16"/>
      <c r="B19" s="121" t="s">
        <v>22</v>
      </c>
      <c r="C19" s="122"/>
      <c r="D19" s="44" t="e">
        <f>SUM(D11:D18)/9</f>
        <v>#DIV/0!</v>
      </c>
      <c r="E19" s="43"/>
      <c r="F19" s="43"/>
      <c r="G19" s="9"/>
      <c r="H19" s="9"/>
      <c r="I19" s="9"/>
      <c r="J19" s="9"/>
      <c r="K19" s="9"/>
      <c r="L19" s="9"/>
      <c r="M19" s="9"/>
      <c r="N19" s="11"/>
    </row>
    <row r="20" spans="1:14" ht="13" x14ac:dyDescent="0.15">
      <c r="A20" s="11"/>
      <c r="B20" s="3"/>
      <c r="C20" s="3"/>
      <c r="D20" s="3"/>
      <c r="E20" s="3"/>
      <c r="F20" s="9"/>
      <c r="G20" s="9"/>
      <c r="H20" s="9"/>
      <c r="I20" s="9"/>
      <c r="J20" s="9"/>
      <c r="K20" s="9"/>
      <c r="L20" s="9"/>
      <c r="M20" s="9"/>
      <c r="N20" s="11"/>
    </row>
    <row r="21" spans="1:14" ht="13" x14ac:dyDescent="0.15">
      <c r="A21" s="11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11"/>
    </row>
    <row r="22" spans="1:14" ht="24.75" customHeight="1" x14ac:dyDescent="0.15">
      <c r="A22" s="20"/>
      <c r="B22" s="115" t="s">
        <v>59</v>
      </c>
      <c r="C22" s="116"/>
      <c r="D22" s="116"/>
      <c r="E22" s="116"/>
      <c r="F22" s="116"/>
      <c r="G22" s="116"/>
      <c r="H22" s="116"/>
      <c r="I22" s="116"/>
      <c r="J22" s="116"/>
      <c r="K22" s="116"/>
      <c r="L22" s="116"/>
      <c r="M22" s="116"/>
      <c r="N22" s="20"/>
    </row>
    <row r="23" spans="1:14" ht="13" x14ac:dyDescent="0.15">
      <c r="A23" s="21"/>
      <c r="B23" s="45"/>
      <c r="C23" s="46" t="s">
        <v>17</v>
      </c>
      <c r="D23" s="47" t="s">
        <v>18</v>
      </c>
      <c r="E23" s="47" t="s">
        <v>19</v>
      </c>
      <c r="F23" s="47" t="s">
        <v>20</v>
      </c>
      <c r="G23" s="47" t="s">
        <v>21</v>
      </c>
      <c r="H23" s="47" t="s">
        <v>23</v>
      </c>
      <c r="I23" s="48" t="s">
        <v>9</v>
      </c>
      <c r="J23" s="47" t="s">
        <v>24</v>
      </c>
      <c r="K23" s="47" t="s">
        <v>25</v>
      </c>
      <c r="L23" s="117" t="s">
        <v>8</v>
      </c>
      <c r="M23" s="118"/>
      <c r="N23" s="21"/>
    </row>
    <row r="24" spans="1:14" ht="13" x14ac:dyDescent="0.15">
      <c r="A24" s="11"/>
      <c r="B24" s="49" t="s">
        <v>26</v>
      </c>
      <c r="C24" s="50">
        <f>H11</f>
        <v>0</v>
      </c>
      <c r="D24" s="51">
        <f>H12</f>
        <v>0</v>
      </c>
      <c r="E24" s="51">
        <f>H13</f>
        <v>0</v>
      </c>
      <c r="F24" s="51">
        <f>H14</f>
        <v>0</v>
      </c>
      <c r="G24" s="51">
        <f>H15</f>
        <v>0</v>
      </c>
      <c r="H24" s="52">
        <f t="shared" ref="H24:H46" si="2">MAX(C24:G24)</f>
        <v>0</v>
      </c>
      <c r="I24" s="53">
        <f>SUM(C24:G24)</f>
        <v>0</v>
      </c>
      <c r="J24" s="54">
        <v>0</v>
      </c>
      <c r="K24" s="55"/>
      <c r="L24" s="119"/>
      <c r="M24" s="120"/>
      <c r="N24" s="11"/>
    </row>
    <row r="25" spans="1:14" ht="13" x14ac:dyDescent="0.15">
      <c r="A25" s="11"/>
      <c r="B25" s="56" t="s">
        <v>27</v>
      </c>
      <c r="C25" s="57">
        <v>0</v>
      </c>
      <c r="D25" s="35">
        <v>0</v>
      </c>
      <c r="E25" s="35">
        <v>0</v>
      </c>
      <c r="F25" s="35">
        <v>0</v>
      </c>
      <c r="G25" s="35">
        <v>0</v>
      </c>
      <c r="H25" s="52">
        <f t="shared" si="2"/>
        <v>0</v>
      </c>
      <c r="I25" s="53">
        <f>SUM(C25:H25)</f>
        <v>0</v>
      </c>
      <c r="J25" s="35">
        <v>0</v>
      </c>
      <c r="K25" s="110" t="e">
        <f>SUM(H25/H24)</f>
        <v>#DIV/0!</v>
      </c>
      <c r="L25" s="113"/>
      <c r="M25" s="114"/>
      <c r="N25" s="11"/>
    </row>
    <row r="26" spans="1:14" ht="13" x14ac:dyDescent="0.15">
      <c r="A26" s="11"/>
      <c r="B26" s="58" t="s">
        <v>28</v>
      </c>
      <c r="C26" s="57">
        <v>0</v>
      </c>
      <c r="D26" s="35">
        <v>0</v>
      </c>
      <c r="E26" s="35">
        <v>0</v>
      </c>
      <c r="F26" s="35">
        <v>0</v>
      </c>
      <c r="G26" s="35">
        <v>0</v>
      </c>
      <c r="H26" s="52">
        <f t="shared" si="2"/>
        <v>0</v>
      </c>
      <c r="I26" s="53">
        <f t="shared" ref="I26:I46" si="3">SUM(C26:G26)</f>
        <v>0</v>
      </c>
      <c r="J26" s="35">
        <v>0</v>
      </c>
      <c r="K26" s="110" t="e">
        <f>SUM(H26/H24)</f>
        <v>#DIV/0!</v>
      </c>
      <c r="L26" s="113"/>
      <c r="M26" s="114"/>
      <c r="N26" s="11"/>
    </row>
    <row r="27" spans="1:14" ht="13" x14ac:dyDescent="0.15">
      <c r="A27" s="11"/>
      <c r="B27" s="58" t="s">
        <v>29</v>
      </c>
      <c r="C27" s="57">
        <v>0</v>
      </c>
      <c r="D27" s="35">
        <v>0</v>
      </c>
      <c r="E27" s="35">
        <v>0</v>
      </c>
      <c r="F27" s="35">
        <v>0</v>
      </c>
      <c r="G27" s="35">
        <v>0</v>
      </c>
      <c r="H27" s="52">
        <f t="shared" si="2"/>
        <v>0</v>
      </c>
      <c r="I27" s="53">
        <f t="shared" si="3"/>
        <v>0</v>
      </c>
      <c r="J27" s="35">
        <v>0</v>
      </c>
      <c r="K27" s="110" t="e">
        <f>SUM(H27/H24)</f>
        <v>#DIV/0!</v>
      </c>
      <c r="L27" s="113"/>
      <c r="M27" s="114"/>
      <c r="N27" s="11"/>
    </row>
    <row r="28" spans="1:14" ht="13" x14ac:dyDescent="0.15">
      <c r="A28" s="11"/>
      <c r="B28" s="58" t="s">
        <v>30</v>
      </c>
      <c r="C28" s="57">
        <v>0</v>
      </c>
      <c r="D28" s="35">
        <v>0</v>
      </c>
      <c r="E28" s="35">
        <v>0</v>
      </c>
      <c r="F28" s="35">
        <v>0</v>
      </c>
      <c r="G28" s="35">
        <v>0</v>
      </c>
      <c r="H28" s="52">
        <f t="shared" si="2"/>
        <v>0</v>
      </c>
      <c r="I28" s="53">
        <f t="shared" si="3"/>
        <v>0</v>
      </c>
      <c r="J28" s="35">
        <v>0</v>
      </c>
      <c r="K28" s="110" t="e">
        <f>SUM(H28/H24)</f>
        <v>#DIV/0!</v>
      </c>
      <c r="L28" s="113"/>
      <c r="M28" s="114"/>
      <c r="N28" s="11"/>
    </row>
    <row r="29" spans="1:14" ht="13" x14ac:dyDescent="0.15">
      <c r="A29" s="11"/>
      <c r="B29" s="58" t="s">
        <v>31</v>
      </c>
      <c r="C29" s="57">
        <v>0</v>
      </c>
      <c r="D29" s="35">
        <v>0</v>
      </c>
      <c r="E29" s="35">
        <v>0</v>
      </c>
      <c r="F29" s="35">
        <v>0</v>
      </c>
      <c r="G29" s="35">
        <v>0</v>
      </c>
      <c r="H29" s="52">
        <f t="shared" si="2"/>
        <v>0</v>
      </c>
      <c r="I29" s="53">
        <f t="shared" si="3"/>
        <v>0</v>
      </c>
      <c r="J29" s="35">
        <v>0</v>
      </c>
      <c r="K29" s="110" t="e">
        <f>SUM(H29/H24)</f>
        <v>#DIV/0!</v>
      </c>
      <c r="L29" s="113"/>
      <c r="M29" s="114"/>
      <c r="N29" s="11"/>
    </row>
    <row r="30" spans="1:14" ht="13" x14ac:dyDescent="0.15">
      <c r="A30" s="11"/>
      <c r="B30" s="58" t="s">
        <v>32</v>
      </c>
      <c r="C30" s="57">
        <v>0</v>
      </c>
      <c r="D30" s="35">
        <v>0</v>
      </c>
      <c r="E30" s="35">
        <v>0</v>
      </c>
      <c r="F30" s="35">
        <v>0</v>
      </c>
      <c r="G30" s="35">
        <v>0</v>
      </c>
      <c r="H30" s="52">
        <f t="shared" si="2"/>
        <v>0</v>
      </c>
      <c r="I30" s="53">
        <f t="shared" si="3"/>
        <v>0</v>
      </c>
      <c r="J30" s="35">
        <v>0</v>
      </c>
      <c r="K30" s="110" t="e">
        <f>SUM(H30/H24)</f>
        <v>#DIV/0!</v>
      </c>
      <c r="L30" s="113"/>
      <c r="M30" s="114"/>
      <c r="N30" s="11"/>
    </row>
    <row r="31" spans="1:14" ht="13" x14ac:dyDescent="0.15">
      <c r="A31" s="11"/>
      <c r="B31" s="58" t="s">
        <v>33</v>
      </c>
      <c r="C31" s="57">
        <v>0</v>
      </c>
      <c r="D31" s="35">
        <v>0</v>
      </c>
      <c r="E31" s="35">
        <v>0</v>
      </c>
      <c r="F31" s="35">
        <v>0</v>
      </c>
      <c r="G31" s="35">
        <v>0</v>
      </c>
      <c r="H31" s="52">
        <f t="shared" si="2"/>
        <v>0</v>
      </c>
      <c r="I31" s="53">
        <f t="shared" si="3"/>
        <v>0</v>
      </c>
      <c r="J31" s="35">
        <v>0</v>
      </c>
      <c r="K31" s="110" t="e">
        <f>SUM(H31/H24)</f>
        <v>#DIV/0!</v>
      </c>
      <c r="L31" s="113"/>
      <c r="M31" s="114"/>
      <c r="N31" s="11"/>
    </row>
    <row r="32" spans="1:14" ht="13" x14ac:dyDescent="0.15">
      <c r="A32" s="11"/>
      <c r="B32" s="58" t="s">
        <v>34</v>
      </c>
      <c r="C32" s="57">
        <v>0</v>
      </c>
      <c r="D32" s="35">
        <v>0</v>
      </c>
      <c r="E32" s="35">
        <v>0</v>
      </c>
      <c r="F32" s="35">
        <v>0</v>
      </c>
      <c r="G32" s="35">
        <v>0</v>
      </c>
      <c r="H32" s="52">
        <f t="shared" si="2"/>
        <v>0</v>
      </c>
      <c r="I32" s="53">
        <f t="shared" si="3"/>
        <v>0</v>
      </c>
      <c r="J32" s="35">
        <v>0</v>
      </c>
      <c r="K32" s="110" t="e">
        <f>SUM(H32/H24)</f>
        <v>#DIV/0!</v>
      </c>
      <c r="L32" s="113"/>
      <c r="M32" s="114"/>
      <c r="N32" s="11"/>
    </row>
    <row r="33" spans="1:14" ht="13" x14ac:dyDescent="0.15">
      <c r="A33" s="11"/>
      <c r="B33" s="58" t="s">
        <v>35</v>
      </c>
      <c r="C33" s="57">
        <v>0</v>
      </c>
      <c r="D33" s="35">
        <v>0</v>
      </c>
      <c r="E33" s="35">
        <v>0</v>
      </c>
      <c r="F33" s="35">
        <v>0</v>
      </c>
      <c r="G33" s="35">
        <v>0</v>
      </c>
      <c r="H33" s="52">
        <f t="shared" si="2"/>
        <v>0</v>
      </c>
      <c r="I33" s="53">
        <f t="shared" si="3"/>
        <v>0</v>
      </c>
      <c r="J33" s="35">
        <v>0</v>
      </c>
      <c r="K33" s="110" t="e">
        <f>SUM(H33/H24)</f>
        <v>#DIV/0!</v>
      </c>
      <c r="L33" s="113"/>
      <c r="M33" s="114"/>
      <c r="N33" s="11"/>
    </row>
    <row r="34" spans="1:14" ht="13" x14ac:dyDescent="0.15">
      <c r="A34" s="11"/>
      <c r="B34" s="58" t="s">
        <v>36</v>
      </c>
      <c r="C34" s="57">
        <v>0</v>
      </c>
      <c r="D34" s="35">
        <v>0</v>
      </c>
      <c r="E34" s="35">
        <v>0</v>
      </c>
      <c r="F34" s="35">
        <v>0</v>
      </c>
      <c r="G34" s="35">
        <v>0</v>
      </c>
      <c r="H34" s="52">
        <f t="shared" si="2"/>
        <v>0</v>
      </c>
      <c r="I34" s="53">
        <f t="shared" si="3"/>
        <v>0</v>
      </c>
      <c r="J34" s="35">
        <v>0</v>
      </c>
      <c r="K34" s="110" t="e">
        <f>SUM(H34/H24)</f>
        <v>#DIV/0!</v>
      </c>
      <c r="L34" s="113"/>
      <c r="M34" s="114"/>
      <c r="N34" s="11"/>
    </row>
    <row r="35" spans="1:14" ht="13" x14ac:dyDescent="0.15">
      <c r="A35" s="11"/>
      <c r="B35" s="58" t="s">
        <v>37</v>
      </c>
      <c r="C35" s="57">
        <v>0</v>
      </c>
      <c r="D35" s="35">
        <v>0</v>
      </c>
      <c r="E35" s="35">
        <v>0</v>
      </c>
      <c r="F35" s="35">
        <v>0</v>
      </c>
      <c r="G35" s="35">
        <v>0</v>
      </c>
      <c r="H35" s="52">
        <f t="shared" si="2"/>
        <v>0</v>
      </c>
      <c r="I35" s="53">
        <f t="shared" si="3"/>
        <v>0</v>
      </c>
      <c r="J35" s="35">
        <v>0</v>
      </c>
      <c r="K35" s="110" t="e">
        <f>SUM(H35/H24)</f>
        <v>#DIV/0!</v>
      </c>
      <c r="L35" s="113"/>
      <c r="M35" s="114"/>
      <c r="N35" s="11"/>
    </row>
    <row r="36" spans="1:14" ht="13" x14ac:dyDescent="0.15">
      <c r="A36" s="11"/>
      <c r="B36" s="58" t="s">
        <v>38</v>
      </c>
      <c r="C36" s="57">
        <v>0</v>
      </c>
      <c r="D36" s="35">
        <v>0</v>
      </c>
      <c r="E36" s="35">
        <v>0</v>
      </c>
      <c r="F36" s="35">
        <v>0</v>
      </c>
      <c r="G36" s="35">
        <v>0</v>
      </c>
      <c r="H36" s="52">
        <f t="shared" si="2"/>
        <v>0</v>
      </c>
      <c r="I36" s="53">
        <f t="shared" si="3"/>
        <v>0</v>
      </c>
      <c r="J36" s="35">
        <v>0</v>
      </c>
      <c r="K36" s="110" t="e">
        <f>SUM(H36/H24)</f>
        <v>#DIV/0!</v>
      </c>
      <c r="L36" s="113"/>
      <c r="M36" s="114"/>
      <c r="N36" s="11"/>
    </row>
    <row r="37" spans="1:14" ht="13" x14ac:dyDescent="0.15">
      <c r="A37" s="11"/>
      <c r="B37" s="58" t="s">
        <v>39</v>
      </c>
      <c r="C37" s="57">
        <v>0</v>
      </c>
      <c r="D37" s="35">
        <v>0</v>
      </c>
      <c r="E37" s="35">
        <v>0</v>
      </c>
      <c r="F37" s="35">
        <v>0</v>
      </c>
      <c r="G37" s="35">
        <v>0</v>
      </c>
      <c r="H37" s="52">
        <f t="shared" si="2"/>
        <v>0</v>
      </c>
      <c r="I37" s="53">
        <f t="shared" si="3"/>
        <v>0</v>
      </c>
      <c r="J37" s="35">
        <v>0</v>
      </c>
      <c r="K37" s="110" t="e">
        <f>SUM(H37/H24)</f>
        <v>#DIV/0!</v>
      </c>
      <c r="L37" s="113"/>
      <c r="M37" s="114"/>
      <c r="N37" s="11"/>
    </row>
    <row r="38" spans="1:14" ht="13" x14ac:dyDescent="0.15">
      <c r="A38" s="11"/>
      <c r="B38" s="58" t="s">
        <v>40</v>
      </c>
      <c r="C38" s="57">
        <v>0</v>
      </c>
      <c r="D38" s="35">
        <v>0</v>
      </c>
      <c r="E38" s="35">
        <v>0</v>
      </c>
      <c r="F38" s="35">
        <v>0</v>
      </c>
      <c r="G38" s="35">
        <v>0</v>
      </c>
      <c r="H38" s="52">
        <f t="shared" si="2"/>
        <v>0</v>
      </c>
      <c r="I38" s="53">
        <f t="shared" si="3"/>
        <v>0</v>
      </c>
      <c r="J38" s="35">
        <v>0</v>
      </c>
      <c r="K38" s="110" t="e">
        <f>SUM(H38/H24)</f>
        <v>#DIV/0!</v>
      </c>
      <c r="L38" s="113"/>
      <c r="M38" s="114"/>
      <c r="N38" s="11"/>
    </row>
    <row r="39" spans="1:14" ht="13" x14ac:dyDescent="0.15">
      <c r="A39" s="11"/>
      <c r="B39" s="58" t="s">
        <v>41</v>
      </c>
      <c r="C39" s="57">
        <v>0</v>
      </c>
      <c r="D39" s="35">
        <v>0</v>
      </c>
      <c r="E39" s="35">
        <v>0</v>
      </c>
      <c r="F39" s="35">
        <v>0</v>
      </c>
      <c r="G39" s="35">
        <v>0</v>
      </c>
      <c r="H39" s="52">
        <f t="shared" si="2"/>
        <v>0</v>
      </c>
      <c r="I39" s="53">
        <f t="shared" si="3"/>
        <v>0</v>
      </c>
      <c r="J39" s="35">
        <v>0</v>
      </c>
      <c r="K39" s="110" t="e">
        <f>SUM(H39/H24)</f>
        <v>#DIV/0!</v>
      </c>
      <c r="L39" s="113"/>
      <c r="M39" s="114"/>
      <c r="N39" s="11"/>
    </row>
    <row r="40" spans="1:14" ht="13" x14ac:dyDescent="0.15">
      <c r="A40" s="11"/>
      <c r="B40" s="58" t="s">
        <v>42</v>
      </c>
      <c r="C40" s="57">
        <v>0</v>
      </c>
      <c r="D40" s="35">
        <v>0</v>
      </c>
      <c r="E40" s="35">
        <v>0</v>
      </c>
      <c r="F40" s="35">
        <v>0</v>
      </c>
      <c r="G40" s="35">
        <v>0</v>
      </c>
      <c r="H40" s="52">
        <f t="shared" si="2"/>
        <v>0</v>
      </c>
      <c r="I40" s="53">
        <f t="shared" si="3"/>
        <v>0</v>
      </c>
      <c r="J40" s="35">
        <v>0</v>
      </c>
      <c r="K40" s="110" t="e">
        <f>SUM(H40/H24)</f>
        <v>#DIV/0!</v>
      </c>
      <c r="L40" s="113"/>
      <c r="M40" s="114"/>
      <c r="N40" s="11"/>
    </row>
    <row r="41" spans="1:14" ht="13" x14ac:dyDescent="0.15">
      <c r="A41" s="11"/>
      <c r="B41" s="58" t="s">
        <v>43</v>
      </c>
      <c r="C41" s="57">
        <v>0</v>
      </c>
      <c r="D41" s="35">
        <v>0</v>
      </c>
      <c r="E41" s="35">
        <v>0</v>
      </c>
      <c r="F41" s="35">
        <v>0</v>
      </c>
      <c r="G41" s="35">
        <v>0</v>
      </c>
      <c r="H41" s="52">
        <f t="shared" si="2"/>
        <v>0</v>
      </c>
      <c r="I41" s="53">
        <f t="shared" si="3"/>
        <v>0</v>
      </c>
      <c r="J41" s="35">
        <v>0</v>
      </c>
      <c r="K41" s="110" t="e">
        <f>SUM(H41/H24)</f>
        <v>#DIV/0!</v>
      </c>
      <c r="L41" s="113"/>
      <c r="M41" s="114"/>
      <c r="N41" s="11"/>
    </row>
    <row r="42" spans="1:14" ht="13" x14ac:dyDescent="0.15">
      <c r="A42" s="11"/>
      <c r="B42" s="58" t="s">
        <v>44</v>
      </c>
      <c r="C42" s="57">
        <v>0</v>
      </c>
      <c r="D42" s="35">
        <v>0</v>
      </c>
      <c r="E42" s="35">
        <v>0</v>
      </c>
      <c r="F42" s="35">
        <v>0</v>
      </c>
      <c r="G42" s="35">
        <v>0</v>
      </c>
      <c r="H42" s="52">
        <f t="shared" si="2"/>
        <v>0</v>
      </c>
      <c r="I42" s="53">
        <f t="shared" si="3"/>
        <v>0</v>
      </c>
      <c r="J42" s="35">
        <v>0</v>
      </c>
      <c r="K42" s="110" t="e">
        <f>SUM(H42/H24)</f>
        <v>#DIV/0!</v>
      </c>
      <c r="L42" s="113"/>
      <c r="M42" s="114"/>
      <c r="N42" s="11"/>
    </row>
    <row r="43" spans="1:14" ht="13" x14ac:dyDescent="0.15">
      <c r="A43" s="11"/>
      <c r="B43" s="59" t="s">
        <v>45</v>
      </c>
      <c r="C43" s="57">
        <v>0</v>
      </c>
      <c r="D43" s="35">
        <v>0</v>
      </c>
      <c r="E43" s="35">
        <v>0</v>
      </c>
      <c r="F43" s="35">
        <v>0</v>
      </c>
      <c r="G43" s="35">
        <v>0</v>
      </c>
      <c r="H43" s="52">
        <f t="shared" si="2"/>
        <v>0</v>
      </c>
      <c r="I43" s="53">
        <f t="shared" si="3"/>
        <v>0</v>
      </c>
      <c r="J43" s="35">
        <v>0</v>
      </c>
      <c r="K43" s="110" t="e">
        <f>SUM(H43/H24)</f>
        <v>#DIV/0!</v>
      </c>
      <c r="L43" s="113"/>
      <c r="M43" s="114"/>
      <c r="N43" s="11"/>
    </row>
    <row r="44" spans="1:14" ht="13" x14ac:dyDescent="0.15">
      <c r="A44" s="11"/>
      <c r="B44" s="59" t="s">
        <v>46</v>
      </c>
      <c r="C44" s="57">
        <v>0</v>
      </c>
      <c r="D44" s="35">
        <v>0</v>
      </c>
      <c r="E44" s="35">
        <v>0</v>
      </c>
      <c r="F44" s="35">
        <v>0</v>
      </c>
      <c r="G44" s="35">
        <v>0</v>
      </c>
      <c r="H44" s="52">
        <f t="shared" si="2"/>
        <v>0</v>
      </c>
      <c r="I44" s="53">
        <f t="shared" si="3"/>
        <v>0</v>
      </c>
      <c r="J44" s="35">
        <v>0</v>
      </c>
      <c r="K44" s="110" t="e">
        <f>SUM(H44/H24)</f>
        <v>#DIV/0!</v>
      </c>
      <c r="L44" s="113"/>
      <c r="M44" s="114"/>
      <c r="N44" s="11"/>
    </row>
    <row r="45" spans="1:14" ht="13" x14ac:dyDescent="0.15">
      <c r="A45" s="11"/>
      <c r="B45" s="59" t="s">
        <v>47</v>
      </c>
      <c r="C45" s="57">
        <v>0</v>
      </c>
      <c r="D45" s="35">
        <v>0</v>
      </c>
      <c r="E45" s="35">
        <v>0</v>
      </c>
      <c r="F45" s="35">
        <v>0</v>
      </c>
      <c r="G45" s="35">
        <v>0</v>
      </c>
      <c r="H45" s="52">
        <f t="shared" si="2"/>
        <v>0</v>
      </c>
      <c r="I45" s="60">
        <f t="shared" si="3"/>
        <v>0</v>
      </c>
      <c r="J45" s="61"/>
      <c r="K45" s="62"/>
      <c r="L45" s="143"/>
      <c r="M45" s="144"/>
      <c r="N45" s="11"/>
    </row>
    <row r="46" spans="1:14" ht="13" x14ac:dyDescent="0.15">
      <c r="A46" s="11"/>
      <c r="B46" s="63" t="s">
        <v>48</v>
      </c>
      <c r="C46" s="64">
        <f t="shared" ref="C46:G46" si="4">SUM(C25:C45)</f>
        <v>0</v>
      </c>
      <c r="D46" s="65">
        <f t="shared" si="4"/>
        <v>0</v>
      </c>
      <c r="E46" s="65">
        <f t="shared" si="4"/>
        <v>0</v>
      </c>
      <c r="F46" s="65">
        <f t="shared" si="4"/>
        <v>0</v>
      </c>
      <c r="G46" s="65">
        <f t="shared" si="4"/>
        <v>0</v>
      </c>
      <c r="H46" s="52">
        <f t="shared" si="2"/>
        <v>0</v>
      </c>
      <c r="I46" s="60">
        <f t="shared" si="3"/>
        <v>0</v>
      </c>
      <c r="J46" s="61"/>
      <c r="K46" s="62"/>
      <c r="L46" s="143"/>
      <c r="M46" s="144"/>
      <c r="N46" s="11"/>
    </row>
    <row r="47" spans="1:14" ht="13" x14ac:dyDescent="0.15">
      <c r="A47" s="11"/>
      <c r="B47" s="66" t="s">
        <v>49</v>
      </c>
      <c r="C47" s="67">
        <f t="shared" ref="C47:I47" si="5">SUM(C46,C24)</f>
        <v>0</v>
      </c>
      <c r="D47" s="68">
        <f t="shared" si="5"/>
        <v>0</v>
      </c>
      <c r="E47" s="68">
        <f t="shared" si="5"/>
        <v>0</v>
      </c>
      <c r="F47" s="68">
        <f t="shared" si="5"/>
        <v>0</v>
      </c>
      <c r="G47" s="68">
        <f t="shared" si="5"/>
        <v>0</v>
      </c>
      <c r="H47" s="68">
        <f t="shared" si="5"/>
        <v>0</v>
      </c>
      <c r="I47" s="69">
        <f t="shared" si="5"/>
        <v>0</v>
      </c>
      <c r="J47" s="70"/>
      <c r="K47" s="71"/>
      <c r="L47" s="145"/>
      <c r="M47" s="146"/>
      <c r="N47" s="11"/>
    </row>
    <row r="48" spans="1:14" ht="13" x14ac:dyDescent="0.15">
      <c r="A48" s="11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11"/>
    </row>
    <row r="49" spans="1:14" ht="24.75" customHeight="1" x14ac:dyDescent="0.15">
      <c r="A49" s="20"/>
      <c r="B49" s="115" t="s">
        <v>60</v>
      </c>
      <c r="C49" s="116"/>
      <c r="D49" s="116"/>
      <c r="E49" s="116"/>
      <c r="F49" s="116"/>
      <c r="G49" s="116"/>
      <c r="H49" s="116"/>
      <c r="I49" s="116"/>
      <c r="J49" s="116"/>
      <c r="K49" s="116"/>
      <c r="L49" s="116"/>
      <c r="M49" s="116"/>
      <c r="N49" s="20"/>
    </row>
    <row r="50" spans="1:14" ht="13" x14ac:dyDescent="0.15">
      <c r="A50" s="21"/>
      <c r="B50" s="72"/>
      <c r="C50" s="73" t="s">
        <v>17</v>
      </c>
      <c r="D50" s="73" t="s">
        <v>18</v>
      </c>
      <c r="E50" s="73" t="s">
        <v>19</v>
      </c>
      <c r="F50" s="73" t="s">
        <v>20</v>
      </c>
      <c r="G50" s="73" t="s">
        <v>21</v>
      </c>
      <c r="H50" s="74" t="s">
        <v>23</v>
      </c>
      <c r="I50" s="75" t="s">
        <v>50</v>
      </c>
      <c r="J50" s="75" t="s">
        <v>51</v>
      </c>
      <c r="K50" s="147" t="s">
        <v>8</v>
      </c>
      <c r="L50" s="148"/>
      <c r="M50" s="149"/>
      <c r="N50" s="21"/>
    </row>
    <row r="51" spans="1:14" ht="13" x14ac:dyDescent="0.15">
      <c r="A51" s="11"/>
      <c r="B51" s="76" t="s">
        <v>52</v>
      </c>
      <c r="C51" s="35">
        <v>0</v>
      </c>
      <c r="D51" s="35">
        <v>0</v>
      </c>
      <c r="E51" s="35">
        <v>0</v>
      </c>
      <c r="F51" s="35">
        <v>0</v>
      </c>
      <c r="G51" s="30">
        <v>0</v>
      </c>
      <c r="H51" s="77">
        <f>MAX(C51:G51)</f>
        <v>0</v>
      </c>
      <c r="I51" s="78">
        <v>0</v>
      </c>
      <c r="J51" s="78">
        <v>0</v>
      </c>
      <c r="K51" s="150"/>
      <c r="L51" s="151"/>
      <c r="M51" s="152"/>
      <c r="N51" s="11"/>
    </row>
    <row r="52" spans="1:14" ht="14" x14ac:dyDescent="0.2">
      <c r="A52" s="11"/>
      <c r="B52" s="76" t="s">
        <v>53</v>
      </c>
      <c r="C52" s="79" t="e">
        <f t="shared" ref="C52:H52" si="6">SUM(C24/C51)</f>
        <v>#DIV/0!</v>
      </c>
      <c r="D52" s="79" t="e">
        <f t="shared" si="6"/>
        <v>#DIV/0!</v>
      </c>
      <c r="E52" s="79" t="e">
        <f t="shared" si="6"/>
        <v>#DIV/0!</v>
      </c>
      <c r="F52" s="79" t="e">
        <f t="shared" si="6"/>
        <v>#DIV/0!</v>
      </c>
      <c r="G52" s="79" t="e">
        <f t="shared" si="6"/>
        <v>#DIV/0!</v>
      </c>
      <c r="H52" s="80" t="e">
        <f t="shared" si="6"/>
        <v>#DIV/0!</v>
      </c>
      <c r="I52" s="81"/>
      <c r="J52" s="82"/>
      <c r="K52" s="153"/>
      <c r="L52" s="154"/>
      <c r="M52" s="155"/>
      <c r="N52" s="11"/>
    </row>
    <row r="53" spans="1:14" ht="14" x14ac:dyDescent="0.2">
      <c r="A53" s="11"/>
      <c r="B53" s="76" t="s">
        <v>54</v>
      </c>
      <c r="C53" s="79" t="e">
        <f t="shared" ref="C53:G53" si="7">SUM(C47/C51)</f>
        <v>#DIV/0!</v>
      </c>
      <c r="D53" s="79" t="e">
        <f t="shared" si="7"/>
        <v>#DIV/0!</v>
      </c>
      <c r="E53" s="79" t="e">
        <f t="shared" si="7"/>
        <v>#DIV/0!</v>
      </c>
      <c r="F53" s="79" t="e">
        <f t="shared" si="7"/>
        <v>#DIV/0!</v>
      </c>
      <c r="G53" s="79" t="e">
        <f t="shared" si="7"/>
        <v>#DIV/0!</v>
      </c>
      <c r="H53" s="80" t="e">
        <f>SUM(N24/H51)</f>
        <v>#DIV/0!</v>
      </c>
      <c r="I53" s="81"/>
      <c r="J53" s="82"/>
      <c r="K53" s="153"/>
      <c r="L53" s="154"/>
      <c r="M53" s="155"/>
      <c r="N53" s="11"/>
    </row>
    <row r="54" spans="1:14" ht="14" x14ac:dyDescent="0.2">
      <c r="A54" s="83"/>
      <c r="B54" s="84" t="s">
        <v>55</v>
      </c>
      <c r="C54" s="85" t="e">
        <f>SUM(C51/J51)</f>
        <v>#DIV/0!</v>
      </c>
      <c r="D54" s="85" t="e">
        <f>SUM(D51/J51)</f>
        <v>#DIV/0!</v>
      </c>
      <c r="E54" s="85" t="e">
        <f>SUM(E51/J51)</f>
        <v>#DIV/0!</v>
      </c>
      <c r="F54" s="85" t="e">
        <f>SUM(F51/J51)</f>
        <v>#DIV/0!</v>
      </c>
      <c r="G54" s="85" t="e">
        <f>SUM(G51/J51)</f>
        <v>#DIV/0!</v>
      </c>
      <c r="H54" s="86" t="e">
        <f>SUM(H51/J51)</f>
        <v>#DIV/0!</v>
      </c>
      <c r="I54" s="87"/>
      <c r="J54" s="88"/>
      <c r="K54" s="138"/>
      <c r="L54" s="139"/>
      <c r="M54" s="140"/>
      <c r="N54" s="11"/>
    </row>
    <row r="55" spans="1:14" ht="13" x14ac:dyDescent="0.15">
      <c r="A55" s="9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9"/>
    </row>
    <row r="56" spans="1:14" ht="24.75" customHeight="1" x14ac:dyDescent="0.15">
      <c r="A56" s="20"/>
      <c r="B56" s="115" t="s">
        <v>61</v>
      </c>
      <c r="C56" s="116"/>
      <c r="D56" s="116"/>
      <c r="E56" s="89"/>
      <c r="F56" s="90"/>
      <c r="G56" s="90"/>
      <c r="H56" s="90"/>
      <c r="I56" s="90"/>
      <c r="J56" s="90"/>
      <c r="K56" s="90"/>
      <c r="L56" s="90"/>
      <c r="M56" s="90"/>
      <c r="N56" s="91"/>
    </row>
    <row r="57" spans="1:14" ht="14" x14ac:dyDescent="0.15">
      <c r="A57" s="92"/>
      <c r="B57" s="93"/>
      <c r="C57" s="94" t="s">
        <v>56</v>
      </c>
      <c r="D57" s="95" t="s">
        <v>57</v>
      </c>
      <c r="E57" s="96"/>
      <c r="F57" s="96"/>
      <c r="G57" s="96"/>
      <c r="H57" s="96"/>
      <c r="I57" s="96"/>
      <c r="J57" s="96"/>
      <c r="K57" s="96"/>
      <c r="L57" s="96"/>
      <c r="M57" s="96"/>
      <c r="N57" s="92"/>
    </row>
    <row r="58" spans="1:14" ht="14" x14ac:dyDescent="0.15">
      <c r="A58" s="97"/>
      <c r="B58" s="98">
        <f>M1</f>
        <v>2025</v>
      </c>
      <c r="C58" s="99">
        <f>SUM(I24)</f>
        <v>0</v>
      </c>
      <c r="D58" s="100" t="e">
        <f>D19</f>
        <v>#DIV/0!</v>
      </c>
      <c r="E58" s="141"/>
      <c r="F58" s="142"/>
      <c r="G58" s="101"/>
      <c r="H58" s="101"/>
      <c r="I58" s="101"/>
      <c r="J58" s="101"/>
      <c r="K58" s="101"/>
      <c r="L58" s="101"/>
      <c r="M58" s="101"/>
      <c r="N58" s="97"/>
    </row>
    <row r="59" spans="1:14" ht="14" x14ac:dyDescent="0.15">
      <c r="A59" s="97"/>
      <c r="B59" s="98">
        <f t="shared" ref="B59:B68" si="8">SUM(B58+1)</f>
        <v>2026</v>
      </c>
      <c r="C59" s="102" t="e">
        <f t="shared" ref="C59:C68" si="9">SUM(D59*C58)+C58</f>
        <v>#DIV/0!</v>
      </c>
      <c r="D59" s="103" t="e">
        <f t="shared" ref="D59:D68" si="10">D58</f>
        <v>#DIV/0!</v>
      </c>
      <c r="E59" s="101"/>
      <c r="F59" s="101"/>
      <c r="G59" s="101"/>
      <c r="H59" s="101"/>
      <c r="I59" s="101"/>
      <c r="J59" s="101"/>
      <c r="K59" s="101"/>
      <c r="L59" s="101"/>
      <c r="M59" s="101"/>
      <c r="N59" s="97"/>
    </row>
    <row r="60" spans="1:14" ht="14" x14ac:dyDescent="0.15">
      <c r="A60" s="97"/>
      <c r="B60" s="98">
        <f t="shared" si="8"/>
        <v>2027</v>
      </c>
      <c r="C60" s="104" t="e">
        <f t="shared" si="9"/>
        <v>#DIV/0!</v>
      </c>
      <c r="D60" s="103" t="e">
        <f t="shared" si="10"/>
        <v>#DIV/0!</v>
      </c>
      <c r="E60" s="101"/>
      <c r="F60" s="101"/>
      <c r="G60" s="101"/>
      <c r="H60" s="101"/>
      <c r="I60" s="101"/>
      <c r="J60" s="101"/>
      <c r="K60" s="101"/>
      <c r="L60" s="101"/>
      <c r="M60" s="101"/>
      <c r="N60" s="97"/>
    </row>
    <row r="61" spans="1:14" ht="14" x14ac:dyDescent="0.15">
      <c r="A61" s="97"/>
      <c r="B61" s="98">
        <f t="shared" si="8"/>
        <v>2028</v>
      </c>
      <c r="C61" s="104" t="e">
        <f t="shared" si="9"/>
        <v>#DIV/0!</v>
      </c>
      <c r="D61" s="103" t="e">
        <f t="shared" si="10"/>
        <v>#DIV/0!</v>
      </c>
      <c r="E61" s="101"/>
      <c r="F61" s="101"/>
      <c r="G61" s="101"/>
      <c r="H61" s="101"/>
      <c r="I61" s="101"/>
      <c r="J61" s="101"/>
      <c r="K61" s="101"/>
      <c r="L61" s="101"/>
      <c r="M61" s="101"/>
      <c r="N61" s="97"/>
    </row>
    <row r="62" spans="1:14" ht="14" x14ac:dyDescent="0.15">
      <c r="A62" s="97"/>
      <c r="B62" s="98">
        <f t="shared" si="8"/>
        <v>2029</v>
      </c>
      <c r="C62" s="104" t="e">
        <f t="shared" si="9"/>
        <v>#DIV/0!</v>
      </c>
      <c r="D62" s="103" t="e">
        <f t="shared" si="10"/>
        <v>#DIV/0!</v>
      </c>
      <c r="E62" s="101"/>
      <c r="F62" s="101"/>
      <c r="G62" s="101"/>
      <c r="H62" s="101"/>
      <c r="I62" s="101"/>
      <c r="J62" s="101"/>
      <c r="K62" s="101"/>
      <c r="L62" s="101"/>
      <c r="M62" s="101"/>
      <c r="N62" s="97"/>
    </row>
    <row r="63" spans="1:14" ht="14" x14ac:dyDescent="0.15">
      <c r="A63" s="97"/>
      <c r="B63" s="98">
        <f t="shared" si="8"/>
        <v>2030</v>
      </c>
      <c r="C63" s="104" t="e">
        <f t="shared" si="9"/>
        <v>#DIV/0!</v>
      </c>
      <c r="D63" s="103" t="e">
        <f t="shared" si="10"/>
        <v>#DIV/0!</v>
      </c>
      <c r="E63" s="101"/>
      <c r="F63" s="101"/>
      <c r="G63" s="101"/>
      <c r="H63" s="101"/>
      <c r="I63" s="101"/>
      <c r="J63" s="101"/>
      <c r="K63" s="101"/>
      <c r="L63" s="101"/>
      <c r="M63" s="101"/>
      <c r="N63" s="97"/>
    </row>
    <row r="64" spans="1:14" ht="14" x14ac:dyDescent="0.15">
      <c r="A64" s="97"/>
      <c r="B64" s="98">
        <f t="shared" si="8"/>
        <v>2031</v>
      </c>
      <c r="C64" s="104" t="e">
        <f t="shared" si="9"/>
        <v>#DIV/0!</v>
      </c>
      <c r="D64" s="103" t="e">
        <f t="shared" si="10"/>
        <v>#DIV/0!</v>
      </c>
      <c r="E64" s="101"/>
      <c r="F64" s="101"/>
      <c r="G64" s="101"/>
      <c r="H64" s="101"/>
      <c r="I64" s="101"/>
      <c r="J64" s="101"/>
      <c r="K64" s="101"/>
      <c r="L64" s="101"/>
      <c r="M64" s="101"/>
      <c r="N64" s="97"/>
    </row>
    <row r="65" spans="1:14" ht="14" x14ac:dyDescent="0.15">
      <c r="A65" s="97"/>
      <c r="B65" s="98">
        <f t="shared" si="8"/>
        <v>2032</v>
      </c>
      <c r="C65" s="104" t="e">
        <f t="shared" si="9"/>
        <v>#DIV/0!</v>
      </c>
      <c r="D65" s="103" t="e">
        <f t="shared" si="10"/>
        <v>#DIV/0!</v>
      </c>
      <c r="E65" s="101"/>
      <c r="F65" s="101"/>
      <c r="G65" s="101"/>
      <c r="H65" s="101"/>
      <c r="I65" s="101"/>
      <c r="J65" s="101"/>
      <c r="K65" s="101"/>
      <c r="L65" s="101"/>
      <c r="M65" s="101"/>
      <c r="N65" s="97"/>
    </row>
    <row r="66" spans="1:14" ht="14" x14ac:dyDescent="0.15">
      <c r="A66" s="97"/>
      <c r="B66" s="98">
        <f t="shared" si="8"/>
        <v>2033</v>
      </c>
      <c r="C66" s="104" t="e">
        <f t="shared" si="9"/>
        <v>#DIV/0!</v>
      </c>
      <c r="D66" s="103" t="e">
        <f t="shared" si="10"/>
        <v>#DIV/0!</v>
      </c>
      <c r="E66" s="101"/>
      <c r="F66" s="101"/>
      <c r="G66" s="101"/>
      <c r="H66" s="101"/>
      <c r="I66" s="101"/>
      <c r="J66" s="101"/>
      <c r="K66" s="101"/>
      <c r="L66" s="101"/>
      <c r="M66" s="101"/>
      <c r="N66" s="97"/>
    </row>
    <row r="67" spans="1:14" ht="14" x14ac:dyDescent="0.15">
      <c r="A67" s="97"/>
      <c r="B67" s="98">
        <f t="shared" si="8"/>
        <v>2034</v>
      </c>
      <c r="C67" s="104" t="e">
        <f t="shared" si="9"/>
        <v>#DIV/0!</v>
      </c>
      <c r="D67" s="103" t="e">
        <f t="shared" si="10"/>
        <v>#DIV/0!</v>
      </c>
      <c r="E67" s="101"/>
      <c r="F67" s="101"/>
      <c r="G67" s="101"/>
      <c r="H67" s="101"/>
      <c r="I67" s="101"/>
      <c r="J67" s="101"/>
      <c r="K67" s="101"/>
      <c r="L67" s="101"/>
      <c r="M67" s="101"/>
      <c r="N67" s="97"/>
    </row>
    <row r="68" spans="1:14" ht="14" x14ac:dyDescent="0.15">
      <c r="A68" s="97"/>
      <c r="B68" s="105">
        <f t="shared" si="8"/>
        <v>2035</v>
      </c>
      <c r="C68" s="106" t="e">
        <f t="shared" si="9"/>
        <v>#DIV/0!</v>
      </c>
      <c r="D68" s="107" t="e">
        <f t="shared" si="10"/>
        <v>#DIV/0!</v>
      </c>
      <c r="E68" s="101"/>
      <c r="F68" s="101"/>
      <c r="G68" s="101"/>
      <c r="H68" s="101"/>
      <c r="I68" s="101"/>
      <c r="J68" s="101"/>
      <c r="K68" s="101"/>
      <c r="L68" s="101"/>
      <c r="M68" s="101"/>
      <c r="N68" s="97"/>
    </row>
    <row r="69" spans="1:14" ht="13" x14ac:dyDescent="0.15">
      <c r="A69" s="108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109"/>
    </row>
  </sheetData>
  <mergeCells count="48">
    <mergeCell ref="K54:M54"/>
    <mergeCell ref="B56:D56"/>
    <mergeCell ref="E58:F58"/>
    <mergeCell ref="L41:M41"/>
    <mergeCell ref="L42:M42"/>
    <mergeCell ref="L43:M43"/>
    <mergeCell ref="L44:M44"/>
    <mergeCell ref="L45:M45"/>
    <mergeCell ref="L46:M46"/>
    <mergeCell ref="B49:M49"/>
    <mergeCell ref="L47:M47"/>
    <mergeCell ref="K50:M50"/>
    <mergeCell ref="K51:M51"/>
    <mergeCell ref="K52:M52"/>
    <mergeCell ref="K53:M53"/>
    <mergeCell ref="B19:C19"/>
    <mergeCell ref="C2:D2"/>
    <mergeCell ref="C3:D3"/>
    <mergeCell ref="F3:G3"/>
    <mergeCell ref="C4:D4"/>
    <mergeCell ref="F4:G4"/>
    <mergeCell ref="B8:M8"/>
    <mergeCell ref="L9:M9"/>
    <mergeCell ref="L10:M10"/>
    <mergeCell ref="L11:M11"/>
    <mergeCell ref="L12:M12"/>
    <mergeCell ref="L13:M13"/>
    <mergeCell ref="L14:M14"/>
    <mergeCell ref="L15:M15"/>
    <mergeCell ref="B22:M22"/>
    <mergeCell ref="L23:M23"/>
    <mergeCell ref="L24:M24"/>
    <mergeCell ref="L25:M25"/>
    <mergeCell ref="L26:M26"/>
    <mergeCell ref="L27:M27"/>
    <mergeCell ref="L28:M28"/>
    <mergeCell ref="L29:M29"/>
    <mergeCell ref="L30:M30"/>
    <mergeCell ref="L31:M31"/>
    <mergeCell ref="L32:M32"/>
    <mergeCell ref="L38:M38"/>
    <mergeCell ref="L39:M39"/>
    <mergeCell ref="L40:M40"/>
    <mergeCell ref="L33:M33"/>
    <mergeCell ref="L34:M34"/>
    <mergeCell ref="L35:M35"/>
    <mergeCell ref="L36:M36"/>
    <mergeCell ref="L37:M37"/>
  </mergeCells>
  <dataValidations count="4">
    <dataValidation type="list" allowBlank="1" sqref="K11:K15" xr:uid="{00000000-0002-0000-0000-000000000000}">
      <formula1>"5:00 a,5:30 a,6:00 a,6:30 a,7:00 a,7:30 a,8:00 a,8:30 a,9:00 a,9:30 a,10:00 a,10:30 a,11:00 a,11:30 a,12:00 p,12:30 p,1:00 p,1:30 p,2:00 p,2:30 p,3:00 p,3:30 p,4:00 p,4:30 p,5:00 p,5:30 p,6:00 p,6:30 p,7:00 p,7:30 p,8:00 p,8:30 p,9:00 p"</formula1>
    </dataValidation>
    <dataValidation type="list" allowBlank="1" sqref="J11:J15" xr:uid="{00000000-0002-0000-0000-000001000000}">
      <formula1>"Sunday,Monday,Tuesday,Wednesday,Thursday,Friday,Saturday"</formula1>
    </dataValidation>
    <dataValidation type="custom" allowBlank="1" showDropDown="1" showInputMessage="1" prompt="MM/DD/YYYY" sqref="C2" xr:uid="{00000000-0002-0000-0000-000002000000}">
      <formula1>OR(NOT(ISERROR(DATEVALUE(C2))), AND(ISNUMBER(C2), LEFT(CELL("format", C2))="D"))</formula1>
    </dataValidation>
    <dataValidation type="list" allowBlank="1" sqref="F4" xr:uid="{00000000-0002-0000-0000-000003000000}">
      <formula1>"Alabama,Alaska,Arizona,Arkansas,California,Colorado,Connecticut,Delaware,Florida,Georgia,Hawaii,Idaho,Illinois,Indiana,Iowa,Kansas,Kentucky,Louisiana,Maine,Maryland,Massachusetts,Michigan,Minnesota,Mississippi,Missouri,Montana,Nebraska,Nevada,New Hampshir"&amp;"e,New Jersey,New Mexico,New York,North Carolina,North Dakota,Ohio,Oklahoma,Oregon,Pennsylvania,Rhode Island,South Carolina,South Dakota,Tennessee,Texas,Utah,Vermont,Virginia,Washington,West Virginia,Wisconsin,Wyoming"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Attendance Breakdown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Sam Eastling</cp:lastModifiedBy>
  <dcterms:created xsi:type="dcterms:W3CDTF">2020-11-18T18:43:09Z</dcterms:created>
  <dcterms:modified xsi:type="dcterms:W3CDTF">2025-07-01T16:23:29Z</dcterms:modified>
</cp:coreProperties>
</file>